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P:\AGING PLANS-Budgets-Plan Status Updates\3-Year Plans\2022-2024 3-Year Plans\Context Resources\"/>
    </mc:Choice>
  </mc:AlternateContent>
  <xr:revisionPtr revIDLastSave="0" documentId="8_{35F93A1B-77B1-4369-AAB0-40EEC8097F54}" xr6:coauthVersionLast="46" xr6:coauthVersionMax="46" xr10:uidLastSave="{00000000-0000-0000-0000-000000000000}"/>
  <bookViews>
    <workbookView xWindow="-22305" yWindow="3540" windowWidth="22305" windowHeight="111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O5" i="1"/>
  <c r="P5" i="1"/>
  <c r="N6" i="1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O4" i="1"/>
  <c r="P4" i="1"/>
  <c r="N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4" i="1"/>
  <c r="J5" i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K4" i="1"/>
  <c r="L4" i="1"/>
  <c r="J4" i="1"/>
</calcChain>
</file>

<file path=xl/sharedStrings.xml><?xml version="1.0" encoding="utf-8"?>
<sst xmlns="http://schemas.openxmlformats.org/spreadsheetml/2006/main" count="93" uniqueCount="81">
  <si>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</si>
  <si>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</si>
  <si>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</si>
  <si>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</si>
  <si>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</si>
  <si>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</si>
  <si>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</si>
  <si>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</si>
  <si>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</si>
  <si>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</si>
  <si>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</si>
  <si>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</si>
  <si>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</si>
  <si>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</si>
  <si>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</si>
  <si>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</si>
  <si>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</si>
  <si>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</si>
  <si>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</si>
  <si>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</si>
  <si>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</si>
  <si>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</si>
  <si>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</si>
  <si>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</si>
  <si>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</si>
  <si>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</si>
  <si>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</si>
  <si>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</si>
  <si>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</si>
  <si>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</si>
  <si>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</si>
  <si>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</si>
  <si>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</si>
  <si>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</si>
  <si>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</si>
  <si>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</si>
  <si>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</si>
  <si>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</si>
  <si>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</si>
  <si>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</si>
  <si>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</si>
  <si>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</si>
  <si>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</si>
  <si>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</si>
  <si>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</si>
  <si>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</si>
  <si>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</si>
  <si>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</si>
  <si>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</si>
  <si>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</si>
  <si>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</si>
  <si>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</si>
  <si>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</si>
  <si>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</si>
  <si>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</si>
  <si>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Saint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</si>
  <si>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</si>
  <si>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</si>
  <si>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</si>
  <si>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</si>
  <si>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</si>
  <si>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</si>
  <si>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</si>
  <si>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</si>
  <si>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</si>
  <si>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</si>
  <si>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</si>
  <si>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</si>
  <si>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</si>
  <si>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</si>
  <si>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</si>
  <si>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</si>
  <si>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Total Population - All Ages</t>
  </si>
  <si>
    <t>Ages 60-69</t>
  </si>
  <si>
    <t>Ages 70-79</t>
  </si>
  <si>
    <t>Ages 80 and Older</t>
  </si>
  <si>
    <t>Total 60 and Older</t>
  </si>
  <si>
    <t>% of Total Population</t>
  </si>
  <si>
    <t>Wisconsin</t>
  </si>
  <si>
    <t>% of Total 60 and Older Population</t>
  </si>
  <si>
    <r>
      <t xml:space="preserve">July 2019 Population Estimates, Ages 60 and Older by Age Group </t>
    </r>
    <r>
      <rPr>
        <b/>
        <sz val="9"/>
        <color theme="1"/>
        <rFont val="Calibri"/>
        <family val="2"/>
        <scheme val="minor"/>
      </rPr>
      <t xml:space="preserve"> (Source:  U.S. Census, Population Estimates Program, June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</si>
</sst>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/>
    <xf numFmtId="164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76"/>
  <sheetViews>
    <sheetView tabSelected="1" workbookViewId="0">
      <pane ySplit="3" topLeftCell="A4" activePane="bottomLeft" state="frozen"/>
      <selection pane="bottomLeft" activeCell="J74" sqref="J74"/>
    </sheetView>
  </sheetViews>
  <sheetFormatPr defaultRowHeight="15" x14ac:dyDescent="0.25"/>
  <cols>
    <col min="1" max="1" width="1.7109375" customWidth="1"/>
    <col min="2" max="2" width="17.140625" customWidth="1"/>
    <col min="3" max="3" width="25.28515625" customWidth="1"/>
    <col min="4" max="4" width="19" customWidth="1"/>
    <col min="5" max="5" width="15" customWidth="1"/>
    <col min="6" max="6" width="14.140625" customWidth="1"/>
    <col min="7" max="7" width="17.28515625" customWidth="1"/>
    <col min="8" max="8" width="2.85546875" customWidth="1"/>
    <col min="9" max="12" width="19.140625" style="1" customWidth="1"/>
    <col min="13" max="13" width="4.42578125" customWidth="1"/>
    <col min="14" max="14" width="24.140625" style="1" customWidth="1"/>
    <col min="15" max="15" width="18.28515625" style="1" customWidth="1"/>
    <col min="16" max="16" width="21.7109375" style="1" customWidth="1"/>
  </cols>
  <sheetData>
    <row r="1" spans="2:16" x14ac:dyDescent="0.25">
      <c r="B1" s="2" t="s">
        <v>80</v>
      </c>
    </row>
    <row r="2" spans="2:16" s="3" customFormat="1" ht="30" x14ac:dyDescent="0.25">
      <c r="B2" s="4"/>
      <c r="C2" s="4"/>
      <c r="D2" s="4"/>
      <c r="E2" s="4"/>
      <c r="F2" s="4"/>
      <c r="G2" s="4"/>
      <c r="H2" s="4"/>
      <c r="I2" s="5" t="s">
        <v>77</v>
      </c>
      <c r="J2" s="5" t="s">
        <v>77</v>
      </c>
      <c r="K2" s="5" t="s">
        <v>77</v>
      </c>
      <c r="L2" s="5" t="s">
        <v>77</v>
      </c>
      <c r="M2" s="4"/>
      <c r="N2" s="5" t="s">
        <v>79</v>
      </c>
      <c r="O2" s="5" t="s">
        <v>79</v>
      </c>
      <c r="P2" s="5" t="s">
        <v>79</v>
      </c>
    </row>
    <row r="3" spans="2:16" x14ac:dyDescent="0.25">
      <c r="B3" s="6"/>
      <c r="C3" s="7" t="s">
        <v>72</v>
      </c>
      <c r="D3" s="7" t="s">
        <v>76</v>
      </c>
      <c r="E3" s="7" t="s">
        <v>73</v>
      </c>
      <c r="F3" s="7" t="s">
        <v>74</v>
      </c>
      <c r="G3" s="7" t="s">
        <v>75</v>
      </c>
      <c r="H3" s="6"/>
      <c r="I3" s="7" t="s">
        <v>76</v>
      </c>
      <c r="J3" s="7" t="s">
        <v>73</v>
      </c>
      <c r="K3" s="7" t="s">
        <v>74</v>
      </c>
      <c r="L3" s="7" t="s">
        <v>75</v>
      </c>
      <c r="M3" s="7"/>
      <c r="N3" s="7" t="s">
        <v>73</v>
      </c>
      <c r="O3" s="7" t="s">
        <v>74</v>
      </c>
      <c r="P3" s="7" t="s">
        <v>75</v>
      </c>
    </row>
    <row r="4" spans="2:16" x14ac:dyDescent="0.25">
      <c r="B4" s="6" t="s">
        <v>0</v>
      </c>
      <c r="C4" s="8">
        <v>20220</v>
      </c>
      <c r="D4" s="8">
        <v>8171</v>
      </c>
      <c r="E4" s="8">
        <v>4059</v>
      </c>
      <c r="F4" s="8">
        <v>2854</v>
      </c>
      <c r="G4" s="8">
        <v>1258</v>
      </c>
      <c r="H4" s="6"/>
      <c r="I4" s="9">
        <f>D4/$C4</f>
        <v>0.40410484668644908</v>
      </c>
      <c r="J4" s="9">
        <f>E4/$C4</f>
        <v>0.20074183976261128</v>
      </c>
      <c r="K4" s="9">
        <f t="shared" ref="K4:L4" si="0">F4/$C4</f>
        <v>0.14114737883283876</v>
      </c>
      <c r="L4" s="9">
        <f t="shared" si="0"/>
        <v>6.2215628090999009E-2</v>
      </c>
      <c r="M4" s="6"/>
      <c r="N4" s="9">
        <f>E4/$D4</f>
        <v>0.49675682291029249</v>
      </c>
      <c r="O4" s="9">
        <f t="shared" ref="O4:P4" si="1">F4/$D4</f>
        <v>0.3492840533594419</v>
      </c>
      <c r="P4" s="9">
        <f t="shared" si="1"/>
        <v>0.15395912373026557</v>
      </c>
    </row>
    <row r="5" spans="2:16" x14ac:dyDescent="0.25">
      <c r="B5" s="6" t="s">
        <v>1</v>
      </c>
      <c r="C5" s="8">
        <v>15562</v>
      </c>
      <c r="D5" s="8">
        <v>4388</v>
      </c>
      <c r="E5" s="8">
        <v>2342</v>
      </c>
      <c r="F5" s="8">
        <v>1341</v>
      </c>
      <c r="G5" s="8">
        <v>705</v>
      </c>
      <c r="H5" s="6"/>
      <c r="I5" s="9">
        <f t="shared" ref="I5:I68" si="2">D5/$C5</f>
        <v>0.28196889859915181</v>
      </c>
      <c r="J5" s="9">
        <f t="shared" ref="J5:J68" si="3">E5/$C5</f>
        <v>0.15049479501349441</v>
      </c>
      <c r="K5" s="9">
        <f t="shared" ref="K5:K68" si="4">F5/$C5</f>
        <v>8.6171443259221187E-2</v>
      </c>
      <c r="L5" s="9">
        <f t="shared" ref="L5:L68" si="5">G5/$C5</f>
        <v>4.5302660326436192E-2</v>
      </c>
      <c r="M5" s="6"/>
      <c r="N5" s="9">
        <f t="shared" ref="N5:N68" si="6">E5/$D5</f>
        <v>0.53372835004557884</v>
      </c>
      <c r="O5" s="9">
        <f t="shared" ref="O5:O68" si="7">F5/$D5</f>
        <v>0.30560619872379213</v>
      </c>
      <c r="P5" s="9">
        <f t="shared" ref="P5:P68" si="8">G5/$D5</f>
        <v>0.16066545123062898</v>
      </c>
    </row>
    <row r="6" spans="2:16" x14ac:dyDescent="0.25">
      <c r="B6" s="6" t="s">
        <v>2</v>
      </c>
      <c r="C6" s="8">
        <v>45244</v>
      </c>
      <c r="D6" s="8">
        <v>13677</v>
      </c>
      <c r="E6" s="8">
        <v>6602</v>
      </c>
      <c r="F6" s="8">
        <v>4577</v>
      </c>
      <c r="G6" s="8">
        <v>2498</v>
      </c>
      <c r="H6" s="6"/>
      <c r="I6" s="9">
        <f t="shared" si="2"/>
        <v>0.30229422685881002</v>
      </c>
      <c r="J6" s="9">
        <f t="shared" si="3"/>
        <v>0.14591990098134558</v>
      </c>
      <c r="K6" s="9">
        <f t="shared" si="4"/>
        <v>0.10116258509415613</v>
      </c>
      <c r="L6" s="9">
        <f t="shared" si="5"/>
        <v>5.5211740783308282E-2</v>
      </c>
      <c r="M6" s="6"/>
      <c r="N6" s="9">
        <f t="shared" si="6"/>
        <v>0.48270819624186589</v>
      </c>
      <c r="O6" s="9">
        <f t="shared" si="7"/>
        <v>0.3346494114206332</v>
      </c>
      <c r="P6" s="9">
        <f t="shared" si="8"/>
        <v>0.1826423923375009</v>
      </c>
    </row>
    <row r="7" spans="2:16" x14ac:dyDescent="0.25">
      <c r="B7" s="6" t="s">
        <v>3</v>
      </c>
      <c r="C7" s="8">
        <v>15036</v>
      </c>
      <c r="D7" s="8">
        <v>5800</v>
      </c>
      <c r="E7" s="8">
        <v>3039</v>
      </c>
      <c r="F7" s="8">
        <v>1928</v>
      </c>
      <c r="G7" s="8">
        <v>833</v>
      </c>
      <c r="H7" s="6"/>
      <c r="I7" s="9">
        <f t="shared" si="2"/>
        <v>0.38574088853418464</v>
      </c>
      <c r="J7" s="9">
        <f t="shared" si="3"/>
        <v>0.20211492418196328</v>
      </c>
      <c r="K7" s="9">
        <f t="shared" si="4"/>
        <v>0.12822559191274274</v>
      </c>
      <c r="L7" s="9">
        <f t="shared" si="5"/>
        <v>5.5400372439478582E-2</v>
      </c>
      <c r="M7" s="6"/>
      <c r="N7" s="9">
        <f t="shared" si="6"/>
        <v>0.5239655172413793</v>
      </c>
      <c r="O7" s="9">
        <f t="shared" si="7"/>
        <v>0.33241379310344826</v>
      </c>
      <c r="P7" s="9">
        <f t="shared" si="8"/>
        <v>0.14362068965517241</v>
      </c>
    </row>
    <row r="8" spans="2:16" x14ac:dyDescent="0.25">
      <c r="B8" s="6" t="s">
        <v>4</v>
      </c>
      <c r="C8" s="8">
        <v>264542</v>
      </c>
      <c r="D8" s="8">
        <v>57435</v>
      </c>
      <c r="E8" s="8">
        <v>30586</v>
      </c>
      <c r="F8" s="8">
        <v>17278</v>
      </c>
      <c r="G8" s="8">
        <v>9571</v>
      </c>
      <c r="H8" s="6"/>
      <c r="I8" s="9">
        <f t="shared" si="2"/>
        <v>0.21711108255021888</v>
      </c>
      <c r="J8" s="9">
        <f t="shared" si="3"/>
        <v>0.11561869192793583</v>
      </c>
      <c r="K8" s="9">
        <f t="shared" si="4"/>
        <v>6.531288037438289E-2</v>
      </c>
      <c r="L8" s="9">
        <f t="shared" si="5"/>
        <v>3.6179510247900143E-2</v>
      </c>
      <c r="M8" s="6"/>
      <c r="N8" s="9">
        <f t="shared" si="6"/>
        <v>0.53253242796204403</v>
      </c>
      <c r="O8" s="9">
        <f t="shared" si="7"/>
        <v>0.30082702185078786</v>
      </c>
      <c r="P8" s="9">
        <f t="shared" si="8"/>
        <v>0.16664055018716811</v>
      </c>
    </row>
    <row r="9" spans="2:16" x14ac:dyDescent="0.25">
      <c r="B9" s="6" t="s">
        <v>5</v>
      </c>
      <c r="C9" s="8">
        <v>13031</v>
      </c>
      <c r="D9" s="8">
        <v>3999</v>
      </c>
      <c r="E9" s="8">
        <v>1982</v>
      </c>
      <c r="F9" s="8">
        <v>1260</v>
      </c>
      <c r="G9" s="8">
        <v>757</v>
      </c>
      <c r="H9" s="6"/>
      <c r="I9" s="9">
        <f t="shared" si="2"/>
        <v>0.30688358529660043</v>
      </c>
      <c r="J9" s="9">
        <f t="shared" si="3"/>
        <v>0.15209884122477169</v>
      </c>
      <c r="K9" s="9">
        <f t="shared" si="4"/>
        <v>9.6692502494052646E-2</v>
      </c>
      <c r="L9" s="9">
        <f t="shared" si="5"/>
        <v>5.8092241577776073E-2</v>
      </c>
      <c r="M9" s="6"/>
      <c r="N9" s="9">
        <f t="shared" si="6"/>
        <v>0.49562390597649414</v>
      </c>
      <c r="O9" s="9">
        <f t="shared" si="7"/>
        <v>0.3150787696924231</v>
      </c>
      <c r="P9" s="9">
        <f t="shared" si="8"/>
        <v>0.18929732433108276</v>
      </c>
    </row>
    <row r="10" spans="2:16" x14ac:dyDescent="0.25">
      <c r="B10" s="6" t="s">
        <v>6</v>
      </c>
      <c r="C10" s="8">
        <v>15414</v>
      </c>
      <c r="D10" s="8">
        <v>6091</v>
      </c>
      <c r="E10" s="8">
        <v>3049</v>
      </c>
      <c r="F10" s="8">
        <v>2056</v>
      </c>
      <c r="G10" s="8">
        <v>986</v>
      </c>
      <c r="H10" s="6"/>
      <c r="I10" s="9">
        <f t="shared" si="2"/>
        <v>0.39516024393408589</v>
      </c>
      <c r="J10" s="9">
        <f t="shared" si="3"/>
        <v>0.19780718827040353</v>
      </c>
      <c r="K10" s="9">
        <f t="shared" si="4"/>
        <v>0.1333852342026729</v>
      </c>
      <c r="L10" s="9">
        <f t="shared" si="5"/>
        <v>6.3967821461009475E-2</v>
      </c>
      <c r="M10" s="6"/>
      <c r="N10" s="9">
        <f t="shared" si="6"/>
        <v>0.50057461828927929</v>
      </c>
      <c r="O10" s="9">
        <f t="shared" si="7"/>
        <v>0.33754720078804795</v>
      </c>
      <c r="P10" s="9">
        <f t="shared" si="8"/>
        <v>0.16187818092267281</v>
      </c>
    </row>
    <row r="11" spans="2:16" x14ac:dyDescent="0.25">
      <c r="B11" s="6" t="s">
        <v>7</v>
      </c>
      <c r="C11" s="8">
        <v>50089</v>
      </c>
      <c r="D11" s="8">
        <v>11326</v>
      </c>
      <c r="E11" s="8">
        <v>6216</v>
      </c>
      <c r="F11" s="8">
        <v>3412</v>
      </c>
      <c r="G11" s="8">
        <v>1698</v>
      </c>
      <c r="H11" s="6"/>
      <c r="I11" s="9">
        <f t="shared" si="2"/>
        <v>0.22611751083072132</v>
      </c>
      <c r="J11" s="9">
        <f t="shared" si="3"/>
        <v>0.12409910359559984</v>
      </c>
      <c r="K11" s="9">
        <f t="shared" si="4"/>
        <v>6.8118748627443146E-2</v>
      </c>
      <c r="L11" s="9">
        <f t="shared" si="5"/>
        <v>3.389965860767833E-2</v>
      </c>
      <c r="M11" s="6"/>
      <c r="N11" s="9">
        <f t="shared" si="6"/>
        <v>0.54882571075401732</v>
      </c>
      <c r="O11" s="9">
        <f t="shared" si="7"/>
        <v>0.3012537524280417</v>
      </c>
      <c r="P11" s="9">
        <f t="shared" si="8"/>
        <v>0.14992053681794101</v>
      </c>
    </row>
    <row r="12" spans="2:16" x14ac:dyDescent="0.25">
      <c r="B12" s="6" t="s">
        <v>8</v>
      </c>
      <c r="C12" s="8">
        <v>64658</v>
      </c>
      <c r="D12" s="8">
        <v>16569</v>
      </c>
      <c r="E12" s="8">
        <v>8681</v>
      </c>
      <c r="F12" s="8">
        <v>5111</v>
      </c>
      <c r="G12" s="8">
        <v>2777</v>
      </c>
      <c r="H12" s="6"/>
      <c r="I12" s="9">
        <f t="shared" si="2"/>
        <v>0.25625599307123637</v>
      </c>
      <c r="J12" s="9">
        <f t="shared" si="3"/>
        <v>0.13426026168455565</v>
      </c>
      <c r="K12" s="9">
        <f t="shared" si="4"/>
        <v>7.9046676358687243E-2</v>
      </c>
      <c r="L12" s="9">
        <f t="shared" si="5"/>
        <v>4.2949055027993441E-2</v>
      </c>
      <c r="M12" s="6"/>
      <c r="N12" s="9">
        <f t="shared" si="6"/>
        <v>0.52393023115456572</v>
      </c>
      <c r="O12" s="9">
        <f t="shared" si="7"/>
        <v>0.30846762025469249</v>
      </c>
      <c r="P12" s="9">
        <f t="shared" si="8"/>
        <v>0.16760214859074174</v>
      </c>
    </row>
    <row r="13" spans="2:16" x14ac:dyDescent="0.25">
      <c r="B13" s="6" t="s">
        <v>9</v>
      </c>
      <c r="C13" s="8">
        <v>34774</v>
      </c>
      <c r="D13" s="8">
        <v>8297</v>
      </c>
      <c r="E13" s="8">
        <v>4260</v>
      </c>
      <c r="F13" s="8">
        <v>2413</v>
      </c>
      <c r="G13" s="8">
        <v>1624</v>
      </c>
      <c r="H13" s="6"/>
      <c r="I13" s="9">
        <f t="shared" si="2"/>
        <v>0.23859780295623167</v>
      </c>
      <c r="J13" s="9">
        <f t="shared" si="3"/>
        <v>0.12250532006671651</v>
      </c>
      <c r="K13" s="9">
        <f t="shared" si="4"/>
        <v>6.9390924253752803E-2</v>
      </c>
      <c r="L13" s="9">
        <f t="shared" si="5"/>
        <v>4.670155863576235E-2</v>
      </c>
      <c r="M13" s="6"/>
      <c r="N13" s="9">
        <f t="shared" si="6"/>
        <v>0.51343859226226352</v>
      </c>
      <c r="O13" s="9">
        <f t="shared" si="7"/>
        <v>0.29082801012414128</v>
      </c>
      <c r="P13" s="9">
        <f t="shared" si="8"/>
        <v>0.19573339761359529</v>
      </c>
    </row>
    <row r="14" spans="2:16" x14ac:dyDescent="0.25">
      <c r="B14" s="6" t="s">
        <v>10</v>
      </c>
      <c r="C14" s="8">
        <v>57532</v>
      </c>
      <c r="D14" s="8">
        <v>14823</v>
      </c>
      <c r="E14" s="8">
        <v>7882</v>
      </c>
      <c r="F14" s="8">
        <v>4537</v>
      </c>
      <c r="G14" s="8">
        <v>2404</v>
      </c>
      <c r="H14" s="6"/>
      <c r="I14" s="9">
        <f t="shared" si="2"/>
        <v>0.25764791768059514</v>
      </c>
      <c r="J14" s="9">
        <f t="shared" si="3"/>
        <v>0.13700201626920669</v>
      </c>
      <c r="K14" s="9">
        <f t="shared" si="4"/>
        <v>7.886046026559132E-2</v>
      </c>
      <c r="L14" s="9">
        <f t="shared" si="5"/>
        <v>4.1785441145797124E-2</v>
      </c>
      <c r="M14" s="6"/>
      <c r="N14" s="9">
        <f t="shared" si="6"/>
        <v>0.53174121297982868</v>
      </c>
      <c r="O14" s="9">
        <f t="shared" si="7"/>
        <v>0.30607839168859208</v>
      </c>
      <c r="P14" s="9">
        <f t="shared" si="8"/>
        <v>0.1621803953315793</v>
      </c>
    </row>
    <row r="15" spans="2:16" x14ac:dyDescent="0.25">
      <c r="B15" s="6" t="s">
        <v>11</v>
      </c>
      <c r="C15" s="8">
        <v>16131</v>
      </c>
      <c r="D15" s="8">
        <v>5127</v>
      </c>
      <c r="E15" s="8">
        <v>2542</v>
      </c>
      <c r="F15" s="8">
        <v>1694</v>
      </c>
      <c r="G15" s="8">
        <v>891</v>
      </c>
      <c r="H15" s="6"/>
      <c r="I15" s="9">
        <f t="shared" si="2"/>
        <v>0.31783522410265946</v>
      </c>
      <c r="J15" s="9">
        <f t="shared" si="3"/>
        <v>0.15758477465749179</v>
      </c>
      <c r="K15" s="9">
        <f t="shared" si="4"/>
        <v>0.10501518814704607</v>
      </c>
      <c r="L15" s="9">
        <f t="shared" si="5"/>
        <v>5.5235261298121632E-2</v>
      </c>
      <c r="M15" s="6"/>
      <c r="N15" s="9">
        <f t="shared" si="6"/>
        <v>0.49580651453091479</v>
      </c>
      <c r="O15" s="9">
        <f t="shared" si="7"/>
        <v>0.33040764579676224</v>
      </c>
      <c r="P15" s="9">
        <f t="shared" si="8"/>
        <v>0.173785839672323</v>
      </c>
    </row>
    <row r="16" spans="2:16" x14ac:dyDescent="0.25">
      <c r="B16" s="6" t="s">
        <v>12</v>
      </c>
      <c r="C16" s="8">
        <v>546695</v>
      </c>
      <c r="D16" s="8">
        <v>108404</v>
      </c>
      <c r="E16" s="8">
        <v>57906</v>
      </c>
      <c r="F16" s="8">
        <v>33311</v>
      </c>
      <c r="G16" s="8">
        <v>17187</v>
      </c>
      <c r="H16" s="6"/>
      <c r="I16" s="9">
        <f t="shared" si="2"/>
        <v>0.19828972278875789</v>
      </c>
      <c r="J16" s="9">
        <f t="shared" si="3"/>
        <v>0.10592011999378081</v>
      </c>
      <c r="K16" s="9">
        <f t="shared" si="4"/>
        <v>6.0931598057417755E-2</v>
      </c>
      <c r="L16" s="9">
        <f t="shared" si="5"/>
        <v>3.1438004737559332E-2</v>
      </c>
      <c r="M16" s="6"/>
      <c r="N16" s="9">
        <f t="shared" si="6"/>
        <v>0.53416848086786461</v>
      </c>
      <c r="O16" s="9">
        <f t="shared" si="7"/>
        <v>0.30728570901442753</v>
      </c>
      <c r="P16" s="9">
        <f t="shared" si="8"/>
        <v>0.15854581011770782</v>
      </c>
    </row>
    <row r="17" spans="2:16" x14ac:dyDescent="0.25">
      <c r="B17" s="6" t="s">
        <v>13</v>
      </c>
      <c r="C17" s="8">
        <v>87839</v>
      </c>
      <c r="D17" s="8">
        <v>22502</v>
      </c>
      <c r="E17" s="8">
        <v>11680</v>
      </c>
      <c r="F17" s="8">
        <v>6565</v>
      </c>
      <c r="G17" s="8">
        <v>4257</v>
      </c>
      <c r="H17" s="6"/>
      <c r="I17" s="9">
        <f t="shared" si="2"/>
        <v>0.25617322601577885</v>
      </c>
      <c r="J17" s="9">
        <f t="shared" si="3"/>
        <v>0.13297054838966746</v>
      </c>
      <c r="K17" s="9">
        <f t="shared" si="4"/>
        <v>7.4739011145390999E-2</v>
      </c>
      <c r="L17" s="9">
        <f t="shared" si="5"/>
        <v>4.846366648072041E-2</v>
      </c>
      <c r="M17" s="6"/>
      <c r="N17" s="9">
        <f t="shared" si="6"/>
        <v>0.51906497200248869</v>
      </c>
      <c r="O17" s="9">
        <f t="shared" si="7"/>
        <v>0.29175184428050838</v>
      </c>
      <c r="P17" s="9">
        <f t="shared" si="8"/>
        <v>0.18918318371700293</v>
      </c>
    </row>
    <row r="18" spans="2:16" x14ac:dyDescent="0.25">
      <c r="B18" s="6" t="s">
        <v>14</v>
      </c>
      <c r="C18" s="8">
        <v>27668</v>
      </c>
      <c r="D18" s="8">
        <v>11126</v>
      </c>
      <c r="E18" s="8">
        <v>5539</v>
      </c>
      <c r="F18" s="8">
        <v>3729</v>
      </c>
      <c r="G18" s="8">
        <v>1858</v>
      </c>
      <c r="H18" s="6"/>
      <c r="I18" s="9">
        <f t="shared" si="2"/>
        <v>0.40212519878560071</v>
      </c>
      <c r="J18" s="9">
        <f t="shared" si="3"/>
        <v>0.20019517131704495</v>
      </c>
      <c r="K18" s="9">
        <f t="shared" si="4"/>
        <v>0.13477663727049299</v>
      </c>
      <c r="L18" s="9">
        <f t="shared" si="5"/>
        <v>6.715339019806274E-2</v>
      </c>
      <c r="M18" s="6"/>
      <c r="N18" s="9">
        <f t="shared" si="6"/>
        <v>0.49784289052669423</v>
      </c>
      <c r="O18" s="9">
        <f t="shared" si="7"/>
        <v>0.33516088441488406</v>
      </c>
      <c r="P18" s="9">
        <f t="shared" si="8"/>
        <v>0.16699622505842171</v>
      </c>
    </row>
    <row r="19" spans="2:16" x14ac:dyDescent="0.25">
      <c r="B19" s="6" t="s">
        <v>15</v>
      </c>
      <c r="C19" s="8">
        <v>43150</v>
      </c>
      <c r="D19" s="8">
        <v>11628</v>
      </c>
      <c r="E19" s="8">
        <v>6256</v>
      </c>
      <c r="F19" s="8">
        <v>3468</v>
      </c>
      <c r="G19" s="8">
        <v>1904</v>
      </c>
      <c r="H19" s="6"/>
      <c r="I19" s="9">
        <f t="shared" si="2"/>
        <v>0.26947856315179608</v>
      </c>
      <c r="J19" s="9">
        <f t="shared" si="3"/>
        <v>0.14498261877172652</v>
      </c>
      <c r="K19" s="9">
        <f t="shared" si="4"/>
        <v>8.0370799536500573E-2</v>
      </c>
      <c r="L19" s="9">
        <f t="shared" si="5"/>
        <v>4.4125144843568949E-2</v>
      </c>
      <c r="M19" s="6"/>
      <c r="N19" s="9">
        <f t="shared" si="6"/>
        <v>0.53801169590643272</v>
      </c>
      <c r="O19" s="9">
        <f t="shared" si="7"/>
        <v>0.2982456140350877</v>
      </c>
      <c r="P19" s="9">
        <f t="shared" si="8"/>
        <v>0.16374269005847952</v>
      </c>
    </row>
    <row r="20" spans="2:16" x14ac:dyDescent="0.25">
      <c r="B20" s="6" t="s">
        <v>16</v>
      </c>
      <c r="C20" s="8">
        <v>45368</v>
      </c>
      <c r="D20" s="8">
        <v>10043</v>
      </c>
      <c r="E20" s="8">
        <v>5116</v>
      </c>
      <c r="F20" s="8">
        <v>3134</v>
      </c>
      <c r="G20" s="8">
        <v>1793</v>
      </c>
      <c r="H20" s="6"/>
      <c r="I20" s="9">
        <f t="shared" si="2"/>
        <v>0.22136748368894374</v>
      </c>
      <c r="J20" s="9">
        <f t="shared" si="3"/>
        <v>0.11276670781167343</v>
      </c>
      <c r="K20" s="9">
        <f t="shared" si="4"/>
        <v>6.9079527420208078E-2</v>
      </c>
      <c r="L20" s="9">
        <f t="shared" si="5"/>
        <v>3.9521248457062244E-2</v>
      </c>
      <c r="M20" s="6"/>
      <c r="N20" s="9">
        <f t="shared" si="6"/>
        <v>0.50940953898237573</v>
      </c>
      <c r="O20" s="9">
        <f t="shared" si="7"/>
        <v>0.31205814995519265</v>
      </c>
      <c r="P20" s="9">
        <f t="shared" si="8"/>
        <v>0.17853231106243153</v>
      </c>
    </row>
    <row r="21" spans="2:16" x14ac:dyDescent="0.25">
      <c r="B21" s="6" t="s">
        <v>17</v>
      </c>
      <c r="C21" s="8">
        <v>104646</v>
      </c>
      <c r="D21" s="8">
        <v>23004</v>
      </c>
      <c r="E21" s="8">
        <v>11687</v>
      </c>
      <c r="F21" s="8">
        <v>7349</v>
      </c>
      <c r="G21" s="8">
        <v>3968</v>
      </c>
      <c r="H21" s="6"/>
      <c r="I21" s="9">
        <f t="shared" si="2"/>
        <v>0.2198268447910097</v>
      </c>
      <c r="J21" s="9">
        <f t="shared" si="3"/>
        <v>0.11168128738795559</v>
      </c>
      <c r="K21" s="9">
        <f t="shared" si="4"/>
        <v>7.0227242321732317E-2</v>
      </c>
      <c r="L21" s="9">
        <f t="shared" si="5"/>
        <v>3.7918315081321791E-2</v>
      </c>
      <c r="M21" s="6"/>
      <c r="N21" s="9">
        <f t="shared" si="6"/>
        <v>0.50804207963832382</v>
      </c>
      <c r="O21" s="9">
        <f t="shared" si="7"/>
        <v>0.31946617979481828</v>
      </c>
      <c r="P21" s="9">
        <f t="shared" si="8"/>
        <v>0.17249174056685793</v>
      </c>
    </row>
    <row r="22" spans="2:16" x14ac:dyDescent="0.25">
      <c r="B22" s="6" t="s">
        <v>18</v>
      </c>
      <c r="C22" s="8">
        <v>4295</v>
      </c>
      <c r="D22" s="8">
        <v>1671</v>
      </c>
      <c r="E22" s="8">
        <v>890</v>
      </c>
      <c r="F22" s="8">
        <v>530</v>
      </c>
      <c r="G22" s="8">
        <v>251</v>
      </c>
      <c r="H22" s="6"/>
      <c r="I22" s="9">
        <f t="shared" si="2"/>
        <v>0.3890570430733411</v>
      </c>
      <c r="J22" s="9">
        <f t="shared" si="3"/>
        <v>0.20721769499417927</v>
      </c>
      <c r="K22" s="9">
        <f t="shared" si="4"/>
        <v>0.12339930151338765</v>
      </c>
      <c r="L22" s="9">
        <f t="shared" si="5"/>
        <v>5.8440046565774159E-2</v>
      </c>
      <c r="M22" s="6"/>
      <c r="N22" s="9">
        <f t="shared" si="6"/>
        <v>0.53261520047875521</v>
      </c>
      <c r="O22" s="9">
        <f t="shared" si="7"/>
        <v>0.31717534410532616</v>
      </c>
      <c r="P22" s="9">
        <f t="shared" si="8"/>
        <v>0.15020945541591862</v>
      </c>
    </row>
    <row r="23" spans="2:16" x14ac:dyDescent="0.25">
      <c r="B23" s="6" t="s">
        <v>19</v>
      </c>
      <c r="C23" s="8">
        <v>103403</v>
      </c>
      <c r="D23" s="8">
        <v>27159</v>
      </c>
      <c r="E23" s="8">
        <v>13793</v>
      </c>
      <c r="F23" s="8">
        <v>8363</v>
      </c>
      <c r="G23" s="8">
        <v>5003</v>
      </c>
      <c r="H23" s="6"/>
      <c r="I23" s="9">
        <f t="shared" si="2"/>
        <v>0.26265195400520297</v>
      </c>
      <c r="J23" s="9">
        <f t="shared" si="3"/>
        <v>0.13339071400249508</v>
      </c>
      <c r="K23" s="9">
        <f t="shared" si="4"/>
        <v>8.0877730820188967E-2</v>
      </c>
      <c r="L23" s="9">
        <f t="shared" si="5"/>
        <v>4.838350918251888E-2</v>
      </c>
      <c r="M23" s="6"/>
      <c r="N23" s="9">
        <f t="shared" si="6"/>
        <v>0.50786111417946167</v>
      </c>
      <c r="O23" s="9">
        <f t="shared" si="7"/>
        <v>0.30792739055193491</v>
      </c>
      <c r="P23" s="9">
        <f t="shared" si="8"/>
        <v>0.18421149526860342</v>
      </c>
    </row>
    <row r="24" spans="2:16" x14ac:dyDescent="0.25">
      <c r="B24" s="6" t="s">
        <v>20</v>
      </c>
      <c r="C24" s="8">
        <v>9004</v>
      </c>
      <c r="D24" s="8">
        <v>2877</v>
      </c>
      <c r="E24" s="8">
        <v>1507</v>
      </c>
      <c r="F24" s="8">
        <v>891</v>
      </c>
      <c r="G24" s="8">
        <v>479</v>
      </c>
      <c r="H24" s="6"/>
      <c r="I24" s="9">
        <f t="shared" si="2"/>
        <v>0.31952465570857397</v>
      </c>
      <c r="J24" s="9">
        <f t="shared" si="3"/>
        <v>0.16737005775211017</v>
      </c>
      <c r="K24" s="9">
        <f t="shared" si="4"/>
        <v>9.8956019546868057E-2</v>
      </c>
      <c r="L24" s="9">
        <f t="shared" si="5"/>
        <v>5.3198578409595736E-2</v>
      </c>
      <c r="M24" s="6"/>
      <c r="N24" s="9">
        <f t="shared" si="6"/>
        <v>0.52380952380952384</v>
      </c>
      <c r="O24" s="9">
        <f t="shared" si="7"/>
        <v>0.3096976016684046</v>
      </c>
      <c r="P24" s="9">
        <f t="shared" si="8"/>
        <v>0.16649287452207159</v>
      </c>
    </row>
    <row r="25" spans="2:16" x14ac:dyDescent="0.25">
      <c r="B25" s="6" t="s">
        <v>21</v>
      </c>
      <c r="C25" s="8">
        <v>51439</v>
      </c>
      <c r="D25" s="8">
        <v>12468</v>
      </c>
      <c r="E25" s="8">
        <v>6227</v>
      </c>
      <c r="F25" s="8">
        <v>3677</v>
      </c>
      <c r="G25" s="8">
        <v>2564</v>
      </c>
      <c r="H25" s="6"/>
      <c r="I25" s="9">
        <f t="shared" si="2"/>
        <v>0.24238418320729407</v>
      </c>
      <c r="J25" s="9">
        <f t="shared" si="3"/>
        <v>0.12105600808724898</v>
      </c>
      <c r="K25" s="9">
        <f t="shared" si="4"/>
        <v>7.1482727113668612E-2</v>
      </c>
      <c r="L25" s="9">
        <f t="shared" si="5"/>
        <v>4.9845448006376483E-2</v>
      </c>
      <c r="M25" s="6"/>
      <c r="N25" s="9">
        <f t="shared" si="6"/>
        <v>0.49943856272056464</v>
      </c>
      <c r="O25" s="9">
        <f t="shared" si="7"/>
        <v>0.29491498235482838</v>
      </c>
      <c r="P25" s="9">
        <f t="shared" si="8"/>
        <v>0.20564645492460698</v>
      </c>
    </row>
    <row r="26" spans="2:16" x14ac:dyDescent="0.25">
      <c r="B26" s="6" t="s">
        <v>22</v>
      </c>
      <c r="C26" s="8">
        <v>36960</v>
      </c>
      <c r="D26" s="8">
        <v>9961</v>
      </c>
      <c r="E26" s="8">
        <v>5218</v>
      </c>
      <c r="F26" s="8">
        <v>2968</v>
      </c>
      <c r="G26" s="8">
        <v>1775</v>
      </c>
      <c r="H26" s="6"/>
      <c r="I26" s="9">
        <f t="shared" si="2"/>
        <v>0.26950757575757578</v>
      </c>
      <c r="J26" s="9">
        <f t="shared" si="3"/>
        <v>0.14117965367965368</v>
      </c>
      <c r="K26" s="9">
        <f t="shared" si="4"/>
        <v>8.0303030303030307E-2</v>
      </c>
      <c r="L26" s="9">
        <f t="shared" si="5"/>
        <v>4.8024891774891776E-2</v>
      </c>
      <c r="M26" s="6"/>
      <c r="N26" s="9">
        <f t="shared" si="6"/>
        <v>0.52384298765184223</v>
      </c>
      <c r="O26" s="9">
        <f t="shared" si="7"/>
        <v>0.29796205200281095</v>
      </c>
      <c r="P26" s="9">
        <f t="shared" si="8"/>
        <v>0.17819496034534685</v>
      </c>
    </row>
    <row r="27" spans="2:16" x14ac:dyDescent="0.25">
      <c r="B27" s="6" t="s">
        <v>23</v>
      </c>
      <c r="C27" s="8">
        <v>18913</v>
      </c>
      <c r="D27" s="8">
        <v>5845</v>
      </c>
      <c r="E27" s="8">
        <v>2913</v>
      </c>
      <c r="F27" s="8">
        <v>1894</v>
      </c>
      <c r="G27" s="8">
        <v>1038</v>
      </c>
      <c r="H27" s="6"/>
      <c r="I27" s="9">
        <f t="shared" si="2"/>
        <v>0.30904668746364933</v>
      </c>
      <c r="J27" s="9">
        <f t="shared" si="3"/>
        <v>0.1540210437265373</v>
      </c>
      <c r="K27" s="9">
        <f t="shared" si="4"/>
        <v>0.10014275894887115</v>
      </c>
      <c r="L27" s="9">
        <f t="shared" si="5"/>
        <v>5.4882884788240889E-2</v>
      </c>
      <c r="M27" s="6"/>
      <c r="N27" s="9">
        <f t="shared" si="6"/>
        <v>0.49837467921300255</v>
      </c>
      <c r="O27" s="9">
        <f t="shared" si="7"/>
        <v>0.32403763900769889</v>
      </c>
      <c r="P27" s="9">
        <f t="shared" si="8"/>
        <v>0.17758768177929854</v>
      </c>
    </row>
    <row r="28" spans="2:16" x14ac:dyDescent="0.25">
      <c r="B28" s="6" t="s">
        <v>24</v>
      </c>
      <c r="C28" s="8">
        <v>23678</v>
      </c>
      <c r="D28" s="8">
        <v>6530</v>
      </c>
      <c r="E28" s="8">
        <v>3531</v>
      </c>
      <c r="F28" s="8">
        <v>1989</v>
      </c>
      <c r="G28" s="8">
        <v>1010</v>
      </c>
      <c r="H28" s="6"/>
      <c r="I28" s="9">
        <f t="shared" si="2"/>
        <v>0.2757834276543627</v>
      </c>
      <c r="J28" s="9">
        <f t="shared" si="3"/>
        <v>0.14912577075766534</v>
      </c>
      <c r="K28" s="9">
        <f t="shared" si="4"/>
        <v>8.4002027198243095E-2</v>
      </c>
      <c r="L28" s="9">
        <f t="shared" si="5"/>
        <v>4.265562969845426E-2</v>
      </c>
      <c r="M28" s="6"/>
      <c r="N28" s="9">
        <f t="shared" si="6"/>
        <v>0.54073506891271061</v>
      </c>
      <c r="O28" s="9">
        <f t="shared" si="7"/>
        <v>0.30459418070444105</v>
      </c>
      <c r="P28" s="9">
        <f t="shared" si="8"/>
        <v>0.15467075038284839</v>
      </c>
    </row>
    <row r="29" spans="2:16" x14ac:dyDescent="0.25">
      <c r="B29" s="6" t="s">
        <v>25</v>
      </c>
      <c r="C29" s="8">
        <v>5687</v>
      </c>
      <c r="D29" s="8">
        <v>2387</v>
      </c>
      <c r="E29" s="8">
        <v>1116</v>
      </c>
      <c r="F29" s="8">
        <v>794</v>
      </c>
      <c r="G29" s="8">
        <v>477</v>
      </c>
      <c r="H29" s="6"/>
      <c r="I29" s="9">
        <f t="shared" si="2"/>
        <v>0.4197292069632495</v>
      </c>
      <c r="J29" s="9">
        <f t="shared" si="3"/>
        <v>0.1962370318269738</v>
      </c>
      <c r="K29" s="9">
        <f t="shared" si="4"/>
        <v>0.13961666959732724</v>
      </c>
      <c r="L29" s="9">
        <f t="shared" si="5"/>
        <v>8.3875505538948472E-2</v>
      </c>
      <c r="M29" s="6"/>
      <c r="N29" s="9">
        <f t="shared" si="6"/>
        <v>0.46753246753246752</v>
      </c>
      <c r="O29" s="9">
        <f t="shared" si="7"/>
        <v>0.33263510682865521</v>
      </c>
      <c r="P29" s="9">
        <f t="shared" si="8"/>
        <v>0.19983242563887726</v>
      </c>
    </row>
    <row r="30" spans="2:16" x14ac:dyDescent="0.25">
      <c r="B30" s="6" t="s">
        <v>26</v>
      </c>
      <c r="C30" s="8">
        <v>20643</v>
      </c>
      <c r="D30" s="8">
        <v>5468</v>
      </c>
      <c r="E30" s="8">
        <v>2774</v>
      </c>
      <c r="F30" s="8">
        <v>1752</v>
      </c>
      <c r="G30" s="8">
        <v>942</v>
      </c>
      <c r="H30" s="6"/>
      <c r="I30" s="9">
        <f t="shared" si="2"/>
        <v>0.26488398004166064</v>
      </c>
      <c r="J30" s="9">
        <f t="shared" si="3"/>
        <v>0.13437969287409776</v>
      </c>
      <c r="K30" s="9">
        <f t="shared" si="4"/>
        <v>8.4871384973114375E-2</v>
      </c>
      <c r="L30" s="9">
        <f t="shared" si="5"/>
        <v>4.5632902194448481E-2</v>
      </c>
      <c r="M30" s="6"/>
      <c r="N30" s="9">
        <f t="shared" si="6"/>
        <v>0.50731528895391365</v>
      </c>
      <c r="O30" s="9">
        <f t="shared" si="7"/>
        <v>0.32040965618141914</v>
      </c>
      <c r="P30" s="9">
        <f t="shared" si="8"/>
        <v>0.17227505486466715</v>
      </c>
    </row>
    <row r="31" spans="2:16" x14ac:dyDescent="0.25">
      <c r="B31" s="6" t="s">
        <v>27</v>
      </c>
      <c r="C31" s="8">
        <v>84769</v>
      </c>
      <c r="D31" s="8">
        <v>20969</v>
      </c>
      <c r="E31" s="8">
        <v>11044</v>
      </c>
      <c r="F31" s="8">
        <v>6616</v>
      </c>
      <c r="G31" s="8">
        <v>3309</v>
      </c>
      <c r="H31" s="6"/>
      <c r="I31" s="9">
        <f t="shared" si="2"/>
        <v>0.24736637214075902</v>
      </c>
      <c r="J31" s="9">
        <f t="shared" si="3"/>
        <v>0.13028347627080655</v>
      </c>
      <c r="K31" s="9">
        <f t="shared" si="4"/>
        <v>7.8047399403083681E-2</v>
      </c>
      <c r="L31" s="9">
        <f t="shared" si="5"/>
        <v>3.9035496466868783E-2</v>
      </c>
      <c r="M31" s="6"/>
      <c r="N31" s="9">
        <f t="shared" si="6"/>
        <v>0.52668224521913298</v>
      </c>
      <c r="O31" s="9">
        <f t="shared" si="7"/>
        <v>0.31551337688969433</v>
      </c>
      <c r="P31" s="9">
        <f t="shared" si="8"/>
        <v>0.15780437789117269</v>
      </c>
    </row>
    <row r="32" spans="2:16" x14ac:dyDescent="0.25">
      <c r="B32" s="6" t="s">
        <v>28</v>
      </c>
      <c r="C32" s="8">
        <v>26687</v>
      </c>
      <c r="D32" s="8">
        <v>7641</v>
      </c>
      <c r="E32" s="8">
        <v>3898</v>
      </c>
      <c r="F32" s="8">
        <v>2469</v>
      </c>
      <c r="G32" s="8">
        <v>1274</v>
      </c>
      <c r="H32" s="6"/>
      <c r="I32" s="9">
        <f t="shared" si="2"/>
        <v>0.28631918162401171</v>
      </c>
      <c r="J32" s="9">
        <f t="shared" si="3"/>
        <v>0.14606362648480534</v>
      </c>
      <c r="K32" s="9">
        <f t="shared" si="4"/>
        <v>9.2516955821186339E-2</v>
      </c>
      <c r="L32" s="9">
        <f t="shared" si="5"/>
        <v>4.7738599318020013E-2</v>
      </c>
      <c r="M32" s="6"/>
      <c r="N32" s="9">
        <f t="shared" si="6"/>
        <v>0.51014265148540772</v>
      </c>
      <c r="O32" s="9">
        <f t="shared" si="7"/>
        <v>0.32312524538672949</v>
      </c>
      <c r="P32" s="9">
        <f t="shared" si="8"/>
        <v>0.16673210312786285</v>
      </c>
    </row>
    <row r="33" spans="2:16" x14ac:dyDescent="0.25">
      <c r="B33" s="6" t="s">
        <v>29</v>
      </c>
      <c r="C33" s="8">
        <v>169561</v>
      </c>
      <c r="D33" s="8">
        <v>35786</v>
      </c>
      <c r="E33" s="8">
        <v>19494</v>
      </c>
      <c r="F33" s="8">
        <v>10434</v>
      </c>
      <c r="G33" s="8">
        <v>5858</v>
      </c>
      <c r="H33" s="6"/>
      <c r="I33" s="9">
        <f t="shared" si="2"/>
        <v>0.21105089024009058</v>
      </c>
      <c r="J33" s="9">
        <f t="shared" si="3"/>
        <v>0.11496747483206633</v>
      </c>
      <c r="K33" s="9">
        <f t="shared" si="4"/>
        <v>6.1535376649111531E-2</v>
      </c>
      <c r="L33" s="9">
        <f t="shared" si="5"/>
        <v>3.4548038758912721E-2</v>
      </c>
      <c r="M33" s="6"/>
      <c r="N33" s="9">
        <f t="shared" si="6"/>
        <v>0.5447381657631476</v>
      </c>
      <c r="O33" s="9">
        <f t="shared" si="7"/>
        <v>0.29156653439892694</v>
      </c>
      <c r="P33" s="9">
        <f t="shared" si="8"/>
        <v>0.16369529983792544</v>
      </c>
    </row>
    <row r="34" spans="2:16" x14ac:dyDescent="0.25">
      <c r="B34" s="6" t="s">
        <v>30</v>
      </c>
      <c r="C34" s="8">
        <v>20434</v>
      </c>
      <c r="D34" s="8">
        <v>5802</v>
      </c>
      <c r="E34" s="8">
        <v>2921</v>
      </c>
      <c r="F34" s="8">
        <v>1775</v>
      </c>
      <c r="G34" s="8">
        <v>1106</v>
      </c>
      <c r="H34" s="6"/>
      <c r="I34" s="9">
        <f t="shared" si="2"/>
        <v>0.28393853381618872</v>
      </c>
      <c r="J34" s="9">
        <f t="shared" si="3"/>
        <v>0.14294802779680923</v>
      </c>
      <c r="K34" s="9">
        <f t="shared" si="4"/>
        <v>8.6865028873446215E-2</v>
      </c>
      <c r="L34" s="9">
        <f t="shared" si="5"/>
        <v>5.412547714593325E-2</v>
      </c>
      <c r="M34" s="6"/>
      <c r="N34" s="9">
        <f t="shared" si="6"/>
        <v>0.50344708721130649</v>
      </c>
      <c r="O34" s="9">
        <f t="shared" si="7"/>
        <v>0.30592899000344709</v>
      </c>
      <c r="P34" s="9">
        <f t="shared" si="8"/>
        <v>0.19062392278524648</v>
      </c>
    </row>
    <row r="35" spans="2:16" x14ac:dyDescent="0.25">
      <c r="B35" s="6" t="s">
        <v>31</v>
      </c>
      <c r="C35" s="8">
        <v>118016</v>
      </c>
      <c r="D35" s="8">
        <v>27392</v>
      </c>
      <c r="E35" s="8">
        <v>13873</v>
      </c>
      <c r="F35" s="8">
        <v>8360</v>
      </c>
      <c r="G35" s="8">
        <v>5159</v>
      </c>
      <c r="H35" s="6"/>
      <c r="I35" s="9">
        <f t="shared" si="2"/>
        <v>0.23210412147505424</v>
      </c>
      <c r="J35" s="9">
        <f t="shared" si="3"/>
        <v>0.11755185737527114</v>
      </c>
      <c r="K35" s="9">
        <f t="shared" si="4"/>
        <v>7.0837852494577011E-2</v>
      </c>
      <c r="L35" s="9">
        <f t="shared" si="5"/>
        <v>4.3714411605206074E-2</v>
      </c>
      <c r="M35" s="6"/>
      <c r="N35" s="9">
        <f t="shared" si="6"/>
        <v>0.50646174065420557</v>
      </c>
      <c r="O35" s="9">
        <f t="shared" si="7"/>
        <v>0.3051985981308411</v>
      </c>
      <c r="P35" s="9">
        <f t="shared" si="8"/>
        <v>0.18833966121495327</v>
      </c>
    </row>
    <row r="36" spans="2:16" x14ac:dyDescent="0.25">
      <c r="B36" s="6" t="s">
        <v>32</v>
      </c>
      <c r="C36" s="8">
        <v>16665</v>
      </c>
      <c r="D36" s="8">
        <v>4526</v>
      </c>
      <c r="E36" s="8">
        <v>2380</v>
      </c>
      <c r="F36" s="8">
        <v>1273</v>
      </c>
      <c r="G36" s="8">
        <v>873</v>
      </c>
      <c r="H36" s="6"/>
      <c r="I36" s="9">
        <f t="shared" si="2"/>
        <v>0.27158715871587158</v>
      </c>
      <c r="J36" s="9">
        <f t="shared" si="3"/>
        <v>0.14281428142814281</v>
      </c>
      <c r="K36" s="9">
        <f t="shared" si="4"/>
        <v>7.6387638763876387E-2</v>
      </c>
      <c r="L36" s="9">
        <f t="shared" si="5"/>
        <v>5.2385238523852386E-2</v>
      </c>
      <c r="M36" s="6"/>
      <c r="N36" s="9">
        <f t="shared" si="6"/>
        <v>0.52585064074237742</v>
      </c>
      <c r="O36" s="9">
        <f t="shared" si="7"/>
        <v>0.28126380910296067</v>
      </c>
      <c r="P36" s="9">
        <f t="shared" si="8"/>
        <v>0.19288555015466197</v>
      </c>
    </row>
    <row r="37" spans="2:16" x14ac:dyDescent="0.25">
      <c r="B37" s="6" t="s">
        <v>33</v>
      </c>
      <c r="C37" s="8">
        <v>19189</v>
      </c>
      <c r="D37" s="8">
        <v>6423</v>
      </c>
      <c r="E37" s="8">
        <v>3155</v>
      </c>
      <c r="F37" s="8">
        <v>1999</v>
      </c>
      <c r="G37" s="8">
        <v>1269</v>
      </c>
      <c r="H37" s="6"/>
      <c r="I37" s="9">
        <f t="shared" si="2"/>
        <v>0.33472301839595603</v>
      </c>
      <c r="J37" s="9">
        <f t="shared" si="3"/>
        <v>0.16441711397154621</v>
      </c>
      <c r="K37" s="9">
        <f t="shared" si="4"/>
        <v>0.10417426650685288</v>
      </c>
      <c r="L37" s="9">
        <f t="shared" si="5"/>
        <v>6.613163791755694E-2</v>
      </c>
      <c r="M37" s="6"/>
      <c r="N37" s="9">
        <f t="shared" si="6"/>
        <v>0.49120348746691578</v>
      </c>
      <c r="O37" s="9">
        <f t="shared" si="7"/>
        <v>0.31122528413513934</v>
      </c>
      <c r="P37" s="9">
        <f t="shared" si="8"/>
        <v>0.19757122839794489</v>
      </c>
    </row>
    <row r="38" spans="2:16" x14ac:dyDescent="0.25">
      <c r="B38" s="6" t="s">
        <v>34</v>
      </c>
      <c r="C38" s="8">
        <v>27593</v>
      </c>
      <c r="D38" s="8">
        <v>8617</v>
      </c>
      <c r="E38" s="8">
        <v>4420</v>
      </c>
      <c r="F38" s="8">
        <v>2589</v>
      </c>
      <c r="G38" s="8">
        <v>1608</v>
      </c>
      <c r="H38" s="6"/>
      <c r="I38" s="9">
        <f t="shared" si="2"/>
        <v>0.31228934874787084</v>
      </c>
      <c r="J38" s="9">
        <f t="shared" si="3"/>
        <v>0.16018555430725184</v>
      </c>
      <c r="K38" s="9">
        <f t="shared" si="4"/>
        <v>9.3828144819338238E-2</v>
      </c>
      <c r="L38" s="9">
        <f t="shared" si="5"/>
        <v>5.8275649621280762E-2</v>
      </c>
      <c r="M38" s="6"/>
      <c r="N38" s="9">
        <f t="shared" si="6"/>
        <v>0.5129395381223163</v>
      </c>
      <c r="O38" s="9">
        <f t="shared" si="7"/>
        <v>0.30045259371010791</v>
      </c>
      <c r="P38" s="9">
        <f t="shared" si="8"/>
        <v>0.18660786816757571</v>
      </c>
    </row>
    <row r="39" spans="2:16" x14ac:dyDescent="0.25">
      <c r="B39" s="6" t="s">
        <v>35</v>
      </c>
      <c r="C39" s="8">
        <v>78981</v>
      </c>
      <c r="D39" s="8">
        <v>23084</v>
      </c>
      <c r="E39" s="8">
        <v>11852</v>
      </c>
      <c r="F39" s="8">
        <v>7007</v>
      </c>
      <c r="G39" s="8">
        <v>4225</v>
      </c>
      <c r="H39" s="6"/>
      <c r="I39" s="9">
        <f t="shared" si="2"/>
        <v>0.29227282510983654</v>
      </c>
      <c r="J39" s="9">
        <f t="shared" si="3"/>
        <v>0.15006140717387725</v>
      </c>
      <c r="K39" s="9">
        <f t="shared" si="4"/>
        <v>8.8717539661437556E-2</v>
      </c>
      <c r="L39" s="9">
        <f t="shared" si="5"/>
        <v>5.349387827452172E-2</v>
      </c>
      <c r="M39" s="6"/>
      <c r="N39" s="9">
        <f t="shared" si="6"/>
        <v>0.51342921504072081</v>
      </c>
      <c r="O39" s="9">
        <f t="shared" si="7"/>
        <v>0.30354357996880954</v>
      </c>
      <c r="P39" s="9">
        <f t="shared" si="8"/>
        <v>0.18302720499046959</v>
      </c>
    </row>
    <row r="40" spans="2:16" x14ac:dyDescent="0.25">
      <c r="B40" s="6" t="s">
        <v>36</v>
      </c>
      <c r="C40" s="8">
        <v>135692</v>
      </c>
      <c r="D40" s="8">
        <v>34183</v>
      </c>
      <c r="E40" s="8">
        <v>17413</v>
      </c>
      <c r="F40" s="8">
        <v>10443</v>
      </c>
      <c r="G40" s="8">
        <v>6327</v>
      </c>
      <c r="H40" s="6"/>
      <c r="I40" s="9">
        <f t="shared" si="2"/>
        <v>0.25191610411814991</v>
      </c>
      <c r="J40" s="9">
        <f t="shared" si="3"/>
        <v>0.1283273884974796</v>
      </c>
      <c r="K40" s="9">
        <f t="shared" si="4"/>
        <v>7.6961058868614221E-2</v>
      </c>
      <c r="L40" s="9">
        <f t="shared" si="5"/>
        <v>4.6627656752056129E-2</v>
      </c>
      <c r="M40" s="6"/>
      <c r="N40" s="9">
        <f t="shared" si="6"/>
        <v>0.5094052599245239</v>
      </c>
      <c r="O40" s="9">
        <f t="shared" si="7"/>
        <v>0.30550273527776967</v>
      </c>
      <c r="P40" s="9">
        <f t="shared" si="8"/>
        <v>0.18509200479770646</v>
      </c>
    </row>
    <row r="41" spans="2:16" x14ac:dyDescent="0.25">
      <c r="B41" s="6" t="s">
        <v>37</v>
      </c>
      <c r="C41" s="8">
        <v>40350</v>
      </c>
      <c r="D41" s="8">
        <v>13525</v>
      </c>
      <c r="E41" s="8">
        <v>6813</v>
      </c>
      <c r="F41" s="8">
        <v>4215</v>
      </c>
      <c r="G41" s="8">
        <v>2497</v>
      </c>
      <c r="H41" s="6"/>
      <c r="I41" s="9">
        <f t="shared" si="2"/>
        <v>0.33519206939281287</v>
      </c>
      <c r="J41" s="9">
        <f t="shared" si="3"/>
        <v>0.16884758364312269</v>
      </c>
      <c r="K41" s="9">
        <f t="shared" si="4"/>
        <v>0.10446096654275093</v>
      </c>
      <c r="L41" s="9">
        <f t="shared" si="5"/>
        <v>6.1883519206939283E-2</v>
      </c>
      <c r="M41" s="6"/>
      <c r="N41" s="9">
        <f t="shared" si="6"/>
        <v>0.50373382624768948</v>
      </c>
      <c r="O41" s="9">
        <f t="shared" si="7"/>
        <v>0.31164510166358594</v>
      </c>
      <c r="P41" s="9">
        <f t="shared" si="8"/>
        <v>0.18462107208872458</v>
      </c>
    </row>
    <row r="42" spans="2:16" x14ac:dyDescent="0.25">
      <c r="B42" s="6" t="s">
        <v>38</v>
      </c>
      <c r="C42" s="8">
        <v>15574</v>
      </c>
      <c r="D42" s="8">
        <v>5329</v>
      </c>
      <c r="E42" s="8">
        <v>2749</v>
      </c>
      <c r="F42" s="8">
        <v>1690</v>
      </c>
      <c r="G42" s="8">
        <v>890</v>
      </c>
      <c r="H42" s="6"/>
      <c r="I42" s="9">
        <f t="shared" si="2"/>
        <v>0.34217285218954668</v>
      </c>
      <c r="J42" s="9">
        <f t="shared" si="3"/>
        <v>0.17651213561063311</v>
      </c>
      <c r="K42" s="9">
        <f t="shared" si="4"/>
        <v>0.10851419031719532</v>
      </c>
      <c r="L42" s="9">
        <f t="shared" si="5"/>
        <v>5.7146526261718247E-2</v>
      </c>
      <c r="M42" s="6"/>
      <c r="N42" s="9">
        <f t="shared" si="6"/>
        <v>0.51585663351473077</v>
      </c>
      <c r="O42" s="9">
        <f t="shared" si="7"/>
        <v>0.31713267029461439</v>
      </c>
      <c r="P42" s="9">
        <f t="shared" si="8"/>
        <v>0.16701069619065489</v>
      </c>
    </row>
    <row r="43" spans="2:16" x14ac:dyDescent="0.25">
      <c r="B43" s="6" t="s">
        <v>39</v>
      </c>
      <c r="C43" s="8">
        <v>4556</v>
      </c>
      <c r="D43" s="8">
        <v>922</v>
      </c>
      <c r="E43" s="8">
        <v>506</v>
      </c>
      <c r="F43" s="8">
        <v>278</v>
      </c>
      <c r="G43" s="8">
        <v>138</v>
      </c>
      <c r="H43" s="6"/>
      <c r="I43" s="9">
        <f t="shared" si="2"/>
        <v>0.20237050043898155</v>
      </c>
      <c r="J43" s="9">
        <f t="shared" si="3"/>
        <v>0.11106233538191396</v>
      </c>
      <c r="K43" s="9">
        <f t="shared" si="4"/>
        <v>6.1018437225636525E-2</v>
      </c>
      <c r="L43" s="9">
        <f t="shared" si="5"/>
        <v>3.0289727831431079E-2</v>
      </c>
      <c r="M43" s="6"/>
      <c r="N43" s="9">
        <f t="shared" si="6"/>
        <v>0.5488069414316703</v>
      </c>
      <c r="O43" s="9">
        <f t="shared" si="7"/>
        <v>0.30151843817787416</v>
      </c>
      <c r="P43" s="9">
        <f t="shared" si="8"/>
        <v>0.14967462039045554</v>
      </c>
    </row>
    <row r="44" spans="2:16" x14ac:dyDescent="0.25">
      <c r="B44" s="6" t="s">
        <v>40</v>
      </c>
      <c r="C44" s="8">
        <v>945726</v>
      </c>
      <c r="D44" s="8">
        <v>188227</v>
      </c>
      <c r="E44" s="8">
        <v>101338</v>
      </c>
      <c r="F44" s="8">
        <v>53099</v>
      </c>
      <c r="G44" s="8">
        <v>33790</v>
      </c>
      <c r="H44" s="6"/>
      <c r="I44" s="9">
        <f t="shared" si="2"/>
        <v>0.19902910568177251</v>
      </c>
      <c r="J44" s="9">
        <f t="shared" si="3"/>
        <v>0.10715365761330449</v>
      </c>
      <c r="K44" s="9">
        <f t="shared" si="4"/>
        <v>5.6146283384405207E-2</v>
      </c>
      <c r="L44" s="9">
        <f t="shared" si="5"/>
        <v>3.5729164684062828E-2</v>
      </c>
      <c r="M44" s="6"/>
      <c r="N44" s="9">
        <f t="shared" si="6"/>
        <v>0.53838184745015327</v>
      </c>
      <c r="O44" s="9">
        <f t="shared" si="7"/>
        <v>0.28210086756947728</v>
      </c>
      <c r="P44" s="9">
        <f t="shared" si="8"/>
        <v>0.17951728498036945</v>
      </c>
    </row>
    <row r="45" spans="2:16" x14ac:dyDescent="0.25">
      <c r="B45" s="6" t="s">
        <v>41</v>
      </c>
      <c r="C45" s="8">
        <v>46253</v>
      </c>
      <c r="D45" s="8">
        <v>11308</v>
      </c>
      <c r="E45" s="8">
        <v>5899</v>
      </c>
      <c r="F45" s="8">
        <v>3544</v>
      </c>
      <c r="G45" s="8">
        <v>1865</v>
      </c>
      <c r="H45" s="6"/>
      <c r="I45" s="9">
        <f t="shared" si="2"/>
        <v>0.24448143904179187</v>
      </c>
      <c r="J45" s="9">
        <f t="shared" si="3"/>
        <v>0.12753767323200657</v>
      </c>
      <c r="K45" s="9">
        <f t="shared" si="4"/>
        <v>7.6622056947657446E-2</v>
      </c>
      <c r="L45" s="9">
        <f t="shared" si="5"/>
        <v>4.032170886212786E-2</v>
      </c>
      <c r="M45" s="6"/>
      <c r="N45" s="9">
        <f t="shared" si="6"/>
        <v>0.52166607711354795</v>
      </c>
      <c r="O45" s="9">
        <f t="shared" si="7"/>
        <v>0.31340643792005662</v>
      </c>
      <c r="P45" s="9">
        <f t="shared" si="8"/>
        <v>0.16492748496639548</v>
      </c>
    </row>
    <row r="46" spans="2:16" x14ac:dyDescent="0.25">
      <c r="B46" s="6" t="s">
        <v>42</v>
      </c>
      <c r="C46" s="8">
        <v>37930</v>
      </c>
      <c r="D46" s="8">
        <v>11212</v>
      </c>
      <c r="E46" s="8">
        <v>6096</v>
      </c>
      <c r="F46" s="8">
        <v>3520</v>
      </c>
      <c r="G46" s="8">
        <v>1596</v>
      </c>
      <c r="H46" s="6"/>
      <c r="I46" s="9">
        <f t="shared" si="2"/>
        <v>0.29559715264961772</v>
      </c>
      <c r="J46" s="9">
        <f t="shared" si="3"/>
        <v>0.16071711046664908</v>
      </c>
      <c r="K46" s="9">
        <f t="shared" si="4"/>
        <v>9.2802530978117581E-2</v>
      </c>
      <c r="L46" s="9">
        <f t="shared" si="5"/>
        <v>4.2077511204851044E-2</v>
      </c>
      <c r="M46" s="6"/>
      <c r="N46" s="9">
        <f t="shared" si="6"/>
        <v>0.54370317516946132</v>
      </c>
      <c r="O46" s="9">
        <f t="shared" si="7"/>
        <v>0.31394933999286478</v>
      </c>
      <c r="P46" s="9">
        <f t="shared" si="8"/>
        <v>0.14234748483767393</v>
      </c>
    </row>
    <row r="47" spans="2:16" x14ac:dyDescent="0.25">
      <c r="B47" s="6" t="s">
        <v>43</v>
      </c>
      <c r="C47" s="8">
        <v>35595</v>
      </c>
      <c r="D47" s="8">
        <v>12956</v>
      </c>
      <c r="E47" s="8">
        <v>6597</v>
      </c>
      <c r="F47" s="8">
        <v>4153</v>
      </c>
      <c r="G47" s="8">
        <v>2206</v>
      </c>
      <c r="H47" s="6"/>
      <c r="I47" s="9">
        <f t="shared" si="2"/>
        <v>0.3639837055766259</v>
      </c>
      <c r="J47" s="9">
        <f t="shared" si="3"/>
        <v>0.18533501896333754</v>
      </c>
      <c r="K47" s="9">
        <f t="shared" si="4"/>
        <v>0.11667369012501756</v>
      </c>
      <c r="L47" s="9">
        <f t="shared" si="5"/>
        <v>6.1974996488270824E-2</v>
      </c>
      <c r="M47" s="6"/>
      <c r="N47" s="9">
        <f t="shared" si="6"/>
        <v>0.50918493362148809</v>
      </c>
      <c r="O47" s="9">
        <f t="shared" si="7"/>
        <v>0.32054646495832045</v>
      </c>
      <c r="P47" s="9">
        <f t="shared" si="8"/>
        <v>0.17026860142019143</v>
      </c>
    </row>
    <row r="48" spans="2:16" x14ac:dyDescent="0.25">
      <c r="B48" s="6" t="s">
        <v>44</v>
      </c>
      <c r="C48" s="8">
        <v>187885</v>
      </c>
      <c r="D48" s="8">
        <v>40692</v>
      </c>
      <c r="E48" s="8">
        <v>21699</v>
      </c>
      <c r="F48" s="8">
        <v>12317</v>
      </c>
      <c r="G48" s="8">
        <v>6676</v>
      </c>
      <c r="H48" s="6"/>
      <c r="I48" s="9">
        <f t="shared" si="2"/>
        <v>0.21657929052345851</v>
      </c>
      <c r="J48" s="9">
        <f t="shared" si="3"/>
        <v>0.11549085876999228</v>
      </c>
      <c r="K48" s="9">
        <f t="shared" si="4"/>
        <v>6.5556058227107E-2</v>
      </c>
      <c r="L48" s="9">
        <f t="shared" si="5"/>
        <v>3.5532373526359212E-2</v>
      </c>
      <c r="M48" s="6"/>
      <c r="N48" s="9">
        <f t="shared" si="6"/>
        <v>0.53324977882630498</v>
      </c>
      <c r="O48" s="9">
        <f t="shared" si="7"/>
        <v>0.30268848913791407</v>
      </c>
      <c r="P48" s="9">
        <f t="shared" si="8"/>
        <v>0.16406173203578098</v>
      </c>
    </row>
    <row r="49" spans="2:16" x14ac:dyDescent="0.25">
      <c r="B49" s="6" t="s">
        <v>45</v>
      </c>
      <c r="C49" s="8">
        <v>89221</v>
      </c>
      <c r="D49" s="8">
        <v>24899</v>
      </c>
      <c r="E49" s="8">
        <v>12459</v>
      </c>
      <c r="F49" s="8">
        <v>7871</v>
      </c>
      <c r="G49" s="8">
        <v>4569</v>
      </c>
      <c r="H49" s="6"/>
      <c r="I49" s="9">
        <f t="shared" si="2"/>
        <v>0.27907107071205212</v>
      </c>
      <c r="J49" s="9">
        <f t="shared" si="3"/>
        <v>0.13964201253068223</v>
      </c>
      <c r="K49" s="9">
        <f t="shared" si="4"/>
        <v>8.8219141233566084E-2</v>
      </c>
      <c r="L49" s="9">
        <f t="shared" si="5"/>
        <v>5.1209916947803767E-2</v>
      </c>
      <c r="M49" s="6"/>
      <c r="N49" s="9">
        <f t="shared" si="6"/>
        <v>0.50038154142736657</v>
      </c>
      <c r="O49" s="9">
        <f t="shared" si="7"/>
        <v>0.3161171131370738</v>
      </c>
      <c r="P49" s="9">
        <f t="shared" si="8"/>
        <v>0.18350134543555965</v>
      </c>
    </row>
    <row r="50" spans="2:16" x14ac:dyDescent="0.25">
      <c r="B50" s="6" t="s">
        <v>46</v>
      </c>
      <c r="C50" s="8">
        <v>7287</v>
      </c>
      <c r="D50" s="8">
        <v>2333</v>
      </c>
      <c r="E50" s="8">
        <v>1179</v>
      </c>
      <c r="F50" s="8">
        <v>708</v>
      </c>
      <c r="G50" s="8">
        <v>446</v>
      </c>
      <c r="H50" s="6"/>
      <c r="I50" s="9">
        <f t="shared" si="2"/>
        <v>0.32015918759434608</v>
      </c>
      <c r="J50" s="9">
        <f t="shared" si="3"/>
        <v>0.16179497735693701</v>
      </c>
      <c r="K50" s="9">
        <f t="shared" si="4"/>
        <v>9.7159324825030882E-2</v>
      </c>
      <c r="L50" s="9">
        <f t="shared" si="5"/>
        <v>6.1204885412378209E-2</v>
      </c>
      <c r="M50" s="6"/>
      <c r="N50" s="9">
        <f t="shared" si="6"/>
        <v>0.5053579082726104</v>
      </c>
      <c r="O50" s="9">
        <f t="shared" si="7"/>
        <v>0.30347192456065153</v>
      </c>
      <c r="P50" s="9">
        <f t="shared" si="8"/>
        <v>0.1911701671667381</v>
      </c>
    </row>
    <row r="51" spans="2:16" x14ac:dyDescent="0.25">
      <c r="B51" s="6" t="s">
        <v>47</v>
      </c>
      <c r="C51" s="8">
        <v>42754</v>
      </c>
      <c r="D51" s="8">
        <v>9386</v>
      </c>
      <c r="E51" s="8">
        <v>5220</v>
      </c>
      <c r="F51" s="8">
        <v>2782</v>
      </c>
      <c r="G51" s="8">
        <v>1384</v>
      </c>
      <c r="H51" s="6"/>
      <c r="I51" s="9">
        <f t="shared" si="2"/>
        <v>0.21953501426767086</v>
      </c>
      <c r="J51" s="9">
        <f t="shared" si="3"/>
        <v>0.12209383917294288</v>
      </c>
      <c r="K51" s="9">
        <f t="shared" si="4"/>
        <v>6.5069934976844268E-2</v>
      </c>
      <c r="L51" s="9">
        <f t="shared" si="5"/>
        <v>3.2371240117883705E-2</v>
      </c>
      <c r="M51" s="6"/>
      <c r="N51" s="9">
        <f t="shared" si="6"/>
        <v>0.5561474536543789</v>
      </c>
      <c r="O51" s="9">
        <f t="shared" si="7"/>
        <v>0.296398891966759</v>
      </c>
      <c r="P51" s="9">
        <f t="shared" si="8"/>
        <v>0.14745365437886213</v>
      </c>
    </row>
    <row r="52" spans="2:16" x14ac:dyDescent="0.25">
      <c r="B52" s="6" t="s">
        <v>48</v>
      </c>
      <c r="C52" s="8">
        <v>43783</v>
      </c>
      <c r="D52" s="8">
        <v>13009</v>
      </c>
      <c r="E52" s="8">
        <v>6832</v>
      </c>
      <c r="F52" s="8">
        <v>4042</v>
      </c>
      <c r="G52" s="8">
        <v>2135</v>
      </c>
      <c r="H52" s="6"/>
      <c r="I52" s="9">
        <f t="shared" si="2"/>
        <v>0.29712445469702853</v>
      </c>
      <c r="J52" s="9">
        <f t="shared" si="3"/>
        <v>0.15604229952264578</v>
      </c>
      <c r="K52" s="9">
        <f t="shared" si="4"/>
        <v>9.2318936573555943E-2</v>
      </c>
      <c r="L52" s="9">
        <f t="shared" si="5"/>
        <v>4.8763218600826802E-2</v>
      </c>
      <c r="M52" s="6"/>
      <c r="N52" s="9">
        <f t="shared" si="6"/>
        <v>0.52517487892997161</v>
      </c>
      <c r="O52" s="9">
        <f t="shared" si="7"/>
        <v>0.31070797140441231</v>
      </c>
      <c r="P52" s="9">
        <f t="shared" si="8"/>
        <v>0.16411714966561611</v>
      </c>
    </row>
    <row r="53" spans="2:16" x14ac:dyDescent="0.25">
      <c r="B53" s="6" t="s">
        <v>49</v>
      </c>
      <c r="C53" s="8">
        <v>70772</v>
      </c>
      <c r="D53" s="8">
        <v>16842</v>
      </c>
      <c r="E53" s="8">
        <v>8677</v>
      </c>
      <c r="F53" s="8">
        <v>5259</v>
      </c>
      <c r="G53" s="8">
        <v>2906</v>
      </c>
      <c r="H53" s="6"/>
      <c r="I53" s="9">
        <f t="shared" si="2"/>
        <v>0.2379754705250664</v>
      </c>
      <c r="J53" s="9">
        <f t="shared" si="3"/>
        <v>0.12260498502232521</v>
      </c>
      <c r="K53" s="9">
        <f t="shared" si="4"/>
        <v>7.4309048776352235E-2</v>
      </c>
      <c r="L53" s="9">
        <f t="shared" si="5"/>
        <v>4.106143672638897E-2</v>
      </c>
      <c r="M53" s="6"/>
      <c r="N53" s="9">
        <f t="shared" si="6"/>
        <v>0.51520009500059372</v>
      </c>
      <c r="O53" s="9">
        <f t="shared" si="7"/>
        <v>0.31225507659422869</v>
      </c>
      <c r="P53" s="9">
        <f t="shared" si="8"/>
        <v>0.17254482840517754</v>
      </c>
    </row>
    <row r="54" spans="2:16" x14ac:dyDescent="0.25">
      <c r="B54" s="6" t="s">
        <v>50</v>
      </c>
      <c r="C54" s="8">
        <v>13351</v>
      </c>
      <c r="D54" s="8">
        <v>4862</v>
      </c>
      <c r="E54" s="8">
        <v>2491</v>
      </c>
      <c r="F54" s="8">
        <v>1513</v>
      </c>
      <c r="G54" s="8">
        <v>858</v>
      </c>
      <c r="H54" s="6"/>
      <c r="I54" s="9">
        <f t="shared" si="2"/>
        <v>0.36416747809152872</v>
      </c>
      <c r="J54" s="9">
        <f t="shared" si="3"/>
        <v>0.18657778443562281</v>
      </c>
      <c r="K54" s="9">
        <f t="shared" si="4"/>
        <v>0.11332484458093027</v>
      </c>
      <c r="L54" s="9">
        <f t="shared" si="5"/>
        <v>6.4264849074975663E-2</v>
      </c>
      <c r="M54" s="6"/>
      <c r="N54" s="9">
        <f t="shared" si="6"/>
        <v>0.5123406005758947</v>
      </c>
      <c r="O54" s="9">
        <f t="shared" si="7"/>
        <v>0.3111888111888112</v>
      </c>
      <c r="P54" s="9">
        <f t="shared" si="8"/>
        <v>0.17647058823529413</v>
      </c>
    </row>
    <row r="55" spans="2:16" x14ac:dyDescent="0.25">
      <c r="B55" s="6" t="s">
        <v>51</v>
      </c>
      <c r="C55" s="8">
        <v>196311</v>
      </c>
      <c r="D55" s="8">
        <v>47414</v>
      </c>
      <c r="E55" s="8">
        <v>24974</v>
      </c>
      <c r="F55" s="8">
        <v>14407</v>
      </c>
      <c r="G55" s="8">
        <v>8033</v>
      </c>
      <c r="H55" s="6"/>
      <c r="I55" s="9">
        <f t="shared" si="2"/>
        <v>0.24152492728374875</v>
      </c>
      <c r="J55" s="9">
        <f t="shared" si="3"/>
        <v>0.12721650849926902</v>
      </c>
      <c r="K55" s="9">
        <f t="shared" si="4"/>
        <v>7.3388653717825283E-2</v>
      </c>
      <c r="L55" s="9">
        <f t="shared" si="5"/>
        <v>4.0919765066654443E-2</v>
      </c>
      <c r="M55" s="6"/>
      <c r="N55" s="9">
        <f t="shared" si="6"/>
        <v>0.52672206521280629</v>
      </c>
      <c r="O55" s="9">
        <f t="shared" si="7"/>
        <v>0.30385540135824862</v>
      </c>
      <c r="P55" s="9">
        <f t="shared" si="8"/>
        <v>0.16942253342894503</v>
      </c>
    </row>
    <row r="56" spans="2:16" x14ac:dyDescent="0.25">
      <c r="B56" s="6" t="s">
        <v>52</v>
      </c>
      <c r="C56" s="8">
        <v>17252</v>
      </c>
      <c r="D56" s="8">
        <v>5453</v>
      </c>
      <c r="E56" s="8">
        <v>2779</v>
      </c>
      <c r="F56" s="8">
        <v>1628</v>
      </c>
      <c r="G56" s="8">
        <v>1046</v>
      </c>
      <c r="H56" s="6"/>
      <c r="I56" s="9">
        <f t="shared" si="2"/>
        <v>0.31607929515418504</v>
      </c>
      <c r="J56" s="9">
        <f t="shared" si="3"/>
        <v>0.16108277301182472</v>
      </c>
      <c r="K56" s="9">
        <f t="shared" si="4"/>
        <v>9.4365870623695808E-2</v>
      </c>
      <c r="L56" s="9">
        <f t="shared" si="5"/>
        <v>6.0630651518664501E-2</v>
      </c>
      <c r="M56" s="6"/>
      <c r="N56" s="9">
        <f t="shared" si="6"/>
        <v>0.5096277278562259</v>
      </c>
      <c r="O56" s="9">
        <f t="shared" si="7"/>
        <v>0.2985512561892536</v>
      </c>
      <c r="P56" s="9">
        <f t="shared" si="8"/>
        <v>0.19182101595452045</v>
      </c>
    </row>
    <row r="57" spans="2:16" x14ac:dyDescent="0.25">
      <c r="B57" s="6" t="s">
        <v>53</v>
      </c>
      <c r="C57" s="8">
        <v>163354</v>
      </c>
      <c r="D57" s="8">
        <v>39014</v>
      </c>
      <c r="E57" s="8">
        <v>20290</v>
      </c>
      <c r="F57" s="8">
        <v>12002</v>
      </c>
      <c r="G57" s="8">
        <v>6722</v>
      </c>
      <c r="H57" s="6"/>
      <c r="I57" s="9">
        <f t="shared" si="2"/>
        <v>0.23883100505650307</v>
      </c>
      <c r="J57" s="9">
        <f t="shared" si="3"/>
        <v>0.12420877358375063</v>
      </c>
      <c r="K57" s="9">
        <f t="shared" si="4"/>
        <v>7.3472336153384679E-2</v>
      </c>
      <c r="L57" s="9">
        <f t="shared" si="5"/>
        <v>4.1149895319367753E-2</v>
      </c>
      <c r="M57" s="6"/>
      <c r="N57" s="9">
        <f t="shared" si="6"/>
        <v>0.52006971856256723</v>
      </c>
      <c r="O57" s="9">
        <f t="shared" si="7"/>
        <v>0.30763315732813862</v>
      </c>
      <c r="P57" s="9">
        <f t="shared" si="8"/>
        <v>0.1722971241092941</v>
      </c>
    </row>
    <row r="58" spans="2:16" x14ac:dyDescent="0.25">
      <c r="B58" s="6" t="s">
        <v>54</v>
      </c>
      <c r="C58" s="8">
        <v>14178</v>
      </c>
      <c r="D58" s="8">
        <v>4722</v>
      </c>
      <c r="E58" s="8">
        <v>2360</v>
      </c>
      <c r="F58" s="8">
        <v>1446</v>
      </c>
      <c r="G58" s="8">
        <v>916</v>
      </c>
      <c r="H58" s="6"/>
      <c r="I58" s="9">
        <f t="shared" si="2"/>
        <v>0.33305120609394839</v>
      </c>
      <c r="J58" s="9">
        <f t="shared" si="3"/>
        <v>0.16645507123712794</v>
      </c>
      <c r="K58" s="9">
        <f t="shared" si="4"/>
        <v>0.10198899703766398</v>
      </c>
      <c r="L58" s="9">
        <f t="shared" si="5"/>
        <v>6.4607137819156446E-2</v>
      </c>
      <c r="M58" s="6"/>
      <c r="N58" s="9">
        <f t="shared" si="6"/>
        <v>0.49978822532825073</v>
      </c>
      <c r="O58" s="9">
        <f t="shared" si="7"/>
        <v>0.3062261753494282</v>
      </c>
      <c r="P58" s="9">
        <f t="shared" si="8"/>
        <v>0.19398559932232104</v>
      </c>
    </row>
    <row r="59" spans="2:16" x14ac:dyDescent="0.25">
      <c r="B59" s="6" t="s">
        <v>55</v>
      </c>
      <c r="C59" s="8">
        <v>90687</v>
      </c>
      <c r="D59" s="8">
        <v>19408</v>
      </c>
      <c r="E59" s="8">
        <v>10801</v>
      </c>
      <c r="F59" s="8">
        <v>5746</v>
      </c>
      <c r="G59" s="8">
        <v>2861</v>
      </c>
      <c r="H59" s="6"/>
      <c r="I59" s="9">
        <f t="shared" si="2"/>
        <v>0.21401082845391292</v>
      </c>
      <c r="J59" s="9">
        <f t="shared" si="3"/>
        <v>0.1191019661031901</v>
      </c>
      <c r="K59" s="9">
        <f t="shared" si="4"/>
        <v>6.3360790410974005E-2</v>
      </c>
      <c r="L59" s="9">
        <f t="shared" si="5"/>
        <v>3.1548071939748804E-2</v>
      </c>
      <c r="M59" s="6"/>
      <c r="N59" s="9">
        <f t="shared" si="6"/>
        <v>0.55652308326463318</v>
      </c>
      <c r="O59" s="9">
        <f t="shared" si="7"/>
        <v>0.29606347897774116</v>
      </c>
      <c r="P59" s="9">
        <f t="shared" si="8"/>
        <v>0.14741343775762572</v>
      </c>
    </row>
    <row r="60" spans="2:16" x14ac:dyDescent="0.25">
      <c r="B60" s="6" t="s">
        <v>56</v>
      </c>
      <c r="C60" s="8">
        <v>64442</v>
      </c>
      <c r="D60" s="8">
        <v>16792</v>
      </c>
      <c r="E60" s="8">
        <v>8562</v>
      </c>
      <c r="F60" s="8">
        <v>5292</v>
      </c>
      <c r="G60" s="8">
        <v>2938</v>
      </c>
      <c r="H60" s="6"/>
      <c r="I60" s="9">
        <f t="shared" si="2"/>
        <v>0.26057540113590516</v>
      </c>
      <c r="J60" s="9">
        <f t="shared" si="3"/>
        <v>0.13286366034573724</v>
      </c>
      <c r="K60" s="9">
        <f t="shared" si="4"/>
        <v>8.21203562893765E-2</v>
      </c>
      <c r="L60" s="9">
        <f t="shared" si="5"/>
        <v>4.5591384500791407E-2</v>
      </c>
      <c r="M60" s="6"/>
      <c r="N60" s="9">
        <f t="shared" si="6"/>
        <v>0.50988565983801815</v>
      </c>
      <c r="O60" s="9">
        <f t="shared" si="7"/>
        <v>0.31515007146260121</v>
      </c>
      <c r="P60" s="9">
        <f t="shared" si="8"/>
        <v>0.17496426869938067</v>
      </c>
    </row>
    <row r="61" spans="2:16" x14ac:dyDescent="0.25">
      <c r="B61" s="6" t="s">
        <v>57</v>
      </c>
      <c r="C61" s="8">
        <v>16558</v>
      </c>
      <c r="D61" s="8">
        <v>6058</v>
      </c>
      <c r="E61" s="8">
        <v>3210</v>
      </c>
      <c r="F61" s="8">
        <v>1931</v>
      </c>
      <c r="G61" s="8">
        <v>917</v>
      </c>
      <c r="H61" s="6"/>
      <c r="I61" s="9">
        <f t="shared" si="2"/>
        <v>0.36586544268631477</v>
      </c>
      <c r="J61" s="9">
        <f t="shared" si="3"/>
        <v>0.19386399323589806</v>
      </c>
      <c r="K61" s="9">
        <f t="shared" si="4"/>
        <v>0.11662036477835487</v>
      </c>
      <c r="L61" s="9">
        <f t="shared" si="5"/>
        <v>5.5381084672061841E-2</v>
      </c>
      <c r="M61" s="6"/>
      <c r="N61" s="9">
        <f t="shared" si="6"/>
        <v>0.52987784747441402</v>
      </c>
      <c r="O61" s="9">
        <f t="shared" si="7"/>
        <v>0.31875206338725653</v>
      </c>
      <c r="P61" s="9">
        <f t="shared" si="8"/>
        <v>0.15137008913832947</v>
      </c>
    </row>
    <row r="62" spans="2:16" x14ac:dyDescent="0.25">
      <c r="B62" s="6" t="s">
        <v>58</v>
      </c>
      <c r="C62" s="8">
        <v>40899</v>
      </c>
      <c r="D62" s="8">
        <v>11963</v>
      </c>
      <c r="E62" s="8">
        <v>5908</v>
      </c>
      <c r="F62" s="8">
        <v>3883</v>
      </c>
      <c r="G62" s="8">
        <v>2172</v>
      </c>
      <c r="H62" s="6"/>
      <c r="I62" s="9">
        <f t="shared" si="2"/>
        <v>0.29250103914521136</v>
      </c>
      <c r="J62" s="9">
        <f t="shared" si="3"/>
        <v>0.14445340961881709</v>
      </c>
      <c r="K62" s="9">
        <f t="shared" si="4"/>
        <v>9.4941196606273995E-2</v>
      </c>
      <c r="L62" s="9">
        <f t="shared" si="5"/>
        <v>5.3106432920120294E-2</v>
      </c>
      <c r="M62" s="6"/>
      <c r="N62" s="9">
        <f t="shared" si="6"/>
        <v>0.49385605617320072</v>
      </c>
      <c r="O62" s="9">
        <f t="shared" si="7"/>
        <v>0.32458413441444456</v>
      </c>
      <c r="P62" s="9">
        <f t="shared" si="8"/>
        <v>0.18155980941235475</v>
      </c>
    </row>
    <row r="63" spans="2:16" x14ac:dyDescent="0.25">
      <c r="B63" s="6" t="s">
        <v>59</v>
      </c>
      <c r="C63" s="8">
        <v>115340</v>
      </c>
      <c r="D63" s="8">
        <v>29827</v>
      </c>
      <c r="E63" s="8">
        <v>15515</v>
      </c>
      <c r="F63" s="8">
        <v>9055</v>
      </c>
      <c r="G63" s="8">
        <v>5257</v>
      </c>
      <c r="H63" s="6"/>
      <c r="I63" s="9">
        <f t="shared" si="2"/>
        <v>0.25860065892144962</v>
      </c>
      <c r="J63" s="9">
        <f t="shared" si="3"/>
        <v>0.13451534593376105</v>
      </c>
      <c r="K63" s="9">
        <f t="shared" si="4"/>
        <v>7.8507022715449973E-2</v>
      </c>
      <c r="L63" s="9">
        <f t="shared" si="5"/>
        <v>4.55782902722386E-2</v>
      </c>
      <c r="M63" s="6"/>
      <c r="N63" s="9">
        <f t="shared" si="6"/>
        <v>0.52016629228551314</v>
      </c>
      <c r="O63" s="9">
        <f t="shared" si="7"/>
        <v>0.30358400107285344</v>
      </c>
      <c r="P63" s="9">
        <f t="shared" si="8"/>
        <v>0.17624970664163342</v>
      </c>
    </row>
    <row r="64" spans="2:16" x14ac:dyDescent="0.25">
      <c r="B64" s="6" t="s">
        <v>60</v>
      </c>
      <c r="C64" s="8">
        <v>20343</v>
      </c>
      <c r="D64" s="8">
        <v>5662</v>
      </c>
      <c r="E64" s="8">
        <v>2930</v>
      </c>
      <c r="F64" s="8">
        <v>1617</v>
      </c>
      <c r="G64" s="8">
        <v>1115</v>
      </c>
      <c r="H64" s="6"/>
      <c r="I64" s="9">
        <f t="shared" si="2"/>
        <v>0.27832669714398073</v>
      </c>
      <c r="J64" s="9">
        <f t="shared" si="3"/>
        <v>0.1440298874305658</v>
      </c>
      <c r="K64" s="9">
        <f t="shared" si="4"/>
        <v>7.9486801356732043E-2</v>
      </c>
      <c r="L64" s="9">
        <f t="shared" si="5"/>
        <v>5.4810008356682892E-2</v>
      </c>
      <c r="M64" s="6"/>
      <c r="N64" s="9">
        <f t="shared" si="6"/>
        <v>0.51748498763687745</v>
      </c>
      <c r="O64" s="9">
        <f t="shared" si="7"/>
        <v>0.28558813140233136</v>
      </c>
      <c r="P64" s="9">
        <f t="shared" si="8"/>
        <v>0.19692688096079125</v>
      </c>
    </row>
    <row r="65" spans="2:16" x14ac:dyDescent="0.25">
      <c r="B65" s="6" t="s">
        <v>61</v>
      </c>
      <c r="C65" s="8">
        <v>29649</v>
      </c>
      <c r="D65" s="8">
        <v>7513</v>
      </c>
      <c r="E65" s="8">
        <v>3883</v>
      </c>
      <c r="F65" s="8">
        <v>2292</v>
      </c>
      <c r="G65" s="8">
        <v>1338</v>
      </c>
      <c r="H65" s="6"/>
      <c r="I65" s="9">
        <f t="shared" si="2"/>
        <v>0.25339809099801003</v>
      </c>
      <c r="J65" s="9">
        <f t="shared" si="3"/>
        <v>0.13096563121859084</v>
      </c>
      <c r="K65" s="9">
        <f t="shared" si="4"/>
        <v>7.7304462207831631E-2</v>
      </c>
      <c r="L65" s="9">
        <f t="shared" si="5"/>
        <v>4.5127997571587572E-2</v>
      </c>
      <c r="M65" s="6"/>
      <c r="N65" s="9">
        <f t="shared" si="6"/>
        <v>0.5168374816983895</v>
      </c>
      <c r="O65" s="9">
        <f t="shared" si="7"/>
        <v>0.30507120990283509</v>
      </c>
      <c r="P65" s="9">
        <f t="shared" si="8"/>
        <v>0.17809130839877546</v>
      </c>
    </row>
    <row r="66" spans="2:16" x14ac:dyDescent="0.25">
      <c r="B66" s="6" t="s">
        <v>62</v>
      </c>
      <c r="C66" s="8">
        <v>30822</v>
      </c>
      <c r="D66" s="8">
        <v>8581</v>
      </c>
      <c r="E66" s="8">
        <v>4486</v>
      </c>
      <c r="F66" s="8">
        <v>2555</v>
      </c>
      <c r="G66" s="8">
        <v>1540</v>
      </c>
      <c r="H66" s="6"/>
      <c r="I66" s="9">
        <f t="shared" si="2"/>
        <v>0.27840503536435013</v>
      </c>
      <c r="J66" s="9">
        <f t="shared" si="3"/>
        <v>0.14554538965673869</v>
      </c>
      <c r="K66" s="9">
        <f t="shared" si="4"/>
        <v>8.2895334501330215E-2</v>
      </c>
      <c r="L66" s="9">
        <f t="shared" si="5"/>
        <v>4.9964311206281226E-2</v>
      </c>
      <c r="M66" s="6"/>
      <c r="N66" s="9">
        <f t="shared" si="6"/>
        <v>0.52278289243677889</v>
      </c>
      <c r="O66" s="9">
        <f t="shared" si="7"/>
        <v>0.29775084488987297</v>
      </c>
      <c r="P66" s="9">
        <f t="shared" si="8"/>
        <v>0.17946626267334809</v>
      </c>
    </row>
    <row r="67" spans="2:16" x14ac:dyDescent="0.25">
      <c r="B67" s="6" t="s">
        <v>63</v>
      </c>
      <c r="C67" s="8">
        <v>22195</v>
      </c>
      <c r="D67" s="8">
        <v>9064</v>
      </c>
      <c r="E67" s="8">
        <v>4312</v>
      </c>
      <c r="F67" s="8">
        <v>3160</v>
      </c>
      <c r="G67" s="8">
        <v>1592</v>
      </c>
      <c r="H67" s="6"/>
      <c r="I67" s="9">
        <f t="shared" si="2"/>
        <v>0.40838026582563641</v>
      </c>
      <c r="J67" s="9">
        <f t="shared" si="3"/>
        <v>0.19427799053840955</v>
      </c>
      <c r="K67" s="9">
        <f t="shared" si="4"/>
        <v>0.14237440865059697</v>
      </c>
      <c r="L67" s="9">
        <f t="shared" si="5"/>
        <v>7.1727866636629875E-2</v>
      </c>
      <c r="M67" s="6"/>
      <c r="N67" s="9">
        <f t="shared" si="6"/>
        <v>0.47572815533980584</v>
      </c>
      <c r="O67" s="9">
        <f t="shared" si="7"/>
        <v>0.34863195057369817</v>
      </c>
      <c r="P67" s="9">
        <f t="shared" si="8"/>
        <v>0.17563989408649602</v>
      </c>
    </row>
    <row r="68" spans="2:16" x14ac:dyDescent="0.25">
      <c r="B68" s="6" t="s">
        <v>64</v>
      </c>
      <c r="C68" s="8">
        <v>103868</v>
      </c>
      <c r="D68" s="8">
        <v>26588</v>
      </c>
      <c r="E68" s="8">
        <v>13947</v>
      </c>
      <c r="F68" s="8">
        <v>8364</v>
      </c>
      <c r="G68" s="8">
        <v>4277</v>
      </c>
      <c r="H68" s="6"/>
      <c r="I68" s="9">
        <f t="shared" si="2"/>
        <v>0.25597874224977857</v>
      </c>
      <c r="J68" s="9">
        <f t="shared" si="3"/>
        <v>0.13427619671121038</v>
      </c>
      <c r="K68" s="9">
        <f t="shared" si="4"/>
        <v>8.0525282088805022E-2</v>
      </c>
      <c r="L68" s="9">
        <f t="shared" si="5"/>
        <v>4.1177263449763163E-2</v>
      </c>
      <c r="M68" s="6"/>
      <c r="N68" s="9">
        <f t="shared" si="6"/>
        <v>0.5245599518579811</v>
      </c>
      <c r="O68" s="9">
        <f t="shared" si="7"/>
        <v>0.31457800511508949</v>
      </c>
      <c r="P68" s="9">
        <f t="shared" si="8"/>
        <v>0.16086204302692944</v>
      </c>
    </row>
    <row r="69" spans="2:16" x14ac:dyDescent="0.25">
      <c r="B69" s="6" t="s">
        <v>65</v>
      </c>
      <c r="C69" s="8">
        <v>15720</v>
      </c>
      <c r="D69" s="8">
        <v>5773</v>
      </c>
      <c r="E69" s="8">
        <v>2924</v>
      </c>
      <c r="F69" s="8">
        <v>1885</v>
      </c>
      <c r="G69" s="8">
        <v>964</v>
      </c>
      <c r="H69" s="6"/>
      <c r="I69" s="9">
        <f t="shared" ref="I69:I76" si="9">D69/$C69</f>
        <v>0.36723918575063613</v>
      </c>
      <c r="J69" s="9">
        <f t="shared" ref="J69:J76" si="10">E69/$C69</f>
        <v>0.18600508905852417</v>
      </c>
      <c r="K69" s="9">
        <f t="shared" ref="K69:K76" si="11">F69/$C69</f>
        <v>0.11991094147582697</v>
      </c>
      <c r="L69" s="9">
        <f t="shared" ref="L69:L76" si="12">G69/$C69</f>
        <v>6.1323155216284987E-2</v>
      </c>
      <c r="M69" s="6"/>
      <c r="N69" s="9">
        <f t="shared" ref="N69:N76" si="13">E69/$D69</f>
        <v>0.50649575610601072</v>
      </c>
      <c r="O69" s="9">
        <f t="shared" ref="O69:O76" si="14">F69/$D69</f>
        <v>0.32652000692880651</v>
      </c>
      <c r="P69" s="9">
        <f t="shared" ref="P69:P76" si="15">G69/$D69</f>
        <v>0.16698423696518275</v>
      </c>
    </row>
    <row r="70" spans="2:16" x14ac:dyDescent="0.25">
      <c r="B70" s="6" t="s">
        <v>66</v>
      </c>
      <c r="C70" s="8">
        <v>136034</v>
      </c>
      <c r="D70" s="8">
        <v>35150</v>
      </c>
      <c r="E70" s="8">
        <v>18254</v>
      </c>
      <c r="F70" s="8">
        <v>10841</v>
      </c>
      <c r="G70" s="8">
        <v>6055</v>
      </c>
      <c r="H70" s="6"/>
      <c r="I70" s="9">
        <f t="shared" si="9"/>
        <v>0.25839128453180821</v>
      </c>
      <c r="J70" s="9">
        <f t="shared" si="10"/>
        <v>0.13418704147492538</v>
      </c>
      <c r="K70" s="9">
        <f t="shared" si="11"/>
        <v>7.9693311966126112E-2</v>
      </c>
      <c r="L70" s="9">
        <f t="shared" si="12"/>
        <v>4.4510931090756725E-2</v>
      </c>
      <c r="M70" s="6"/>
      <c r="N70" s="9">
        <f t="shared" si="13"/>
        <v>0.51931721194879088</v>
      </c>
      <c r="O70" s="9">
        <f t="shared" si="14"/>
        <v>0.30842105263157893</v>
      </c>
      <c r="P70" s="9">
        <f t="shared" si="15"/>
        <v>0.17226173541963016</v>
      </c>
    </row>
    <row r="71" spans="2:16" x14ac:dyDescent="0.25">
      <c r="B71" s="6" t="s">
        <v>67</v>
      </c>
      <c r="C71" s="8">
        <v>404198</v>
      </c>
      <c r="D71" s="8">
        <v>108004</v>
      </c>
      <c r="E71" s="8">
        <v>55472</v>
      </c>
      <c r="F71" s="8">
        <v>32772</v>
      </c>
      <c r="G71" s="8">
        <v>19760</v>
      </c>
      <c r="H71" s="6"/>
      <c r="I71" s="9">
        <f t="shared" si="9"/>
        <v>0.26720567642591009</v>
      </c>
      <c r="J71" s="9">
        <f t="shared" si="10"/>
        <v>0.13723966966684645</v>
      </c>
      <c r="K71" s="9">
        <f t="shared" si="11"/>
        <v>8.1079075106754606E-2</v>
      </c>
      <c r="L71" s="9">
        <f t="shared" si="12"/>
        <v>4.8886931652309014E-2</v>
      </c>
      <c r="M71" s="6"/>
      <c r="N71" s="9">
        <f t="shared" si="13"/>
        <v>0.51361060701455497</v>
      </c>
      <c r="O71" s="9">
        <f t="shared" si="14"/>
        <v>0.30343320617754899</v>
      </c>
      <c r="P71" s="9">
        <f t="shared" si="15"/>
        <v>0.18295618680789599</v>
      </c>
    </row>
    <row r="72" spans="2:16" x14ac:dyDescent="0.25">
      <c r="B72" s="6" t="s">
        <v>68</v>
      </c>
      <c r="C72" s="8">
        <v>50990</v>
      </c>
      <c r="D72" s="8">
        <v>14957</v>
      </c>
      <c r="E72" s="8">
        <v>7525</v>
      </c>
      <c r="F72" s="8">
        <v>4437</v>
      </c>
      <c r="G72" s="8">
        <v>2995</v>
      </c>
      <c r="H72" s="6"/>
      <c r="I72" s="9">
        <f t="shared" si="9"/>
        <v>0.2933320258874289</v>
      </c>
      <c r="J72" s="9">
        <f t="shared" si="10"/>
        <v>0.14757795646205138</v>
      </c>
      <c r="K72" s="9">
        <f t="shared" si="11"/>
        <v>8.701706216905275E-2</v>
      </c>
      <c r="L72" s="9">
        <f t="shared" si="12"/>
        <v>5.8737007256324768E-2</v>
      </c>
      <c r="M72" s="6"/>
      <c r="N72" s="9">
        <f t="shared" si="13"/>
        <v>0.50310891221501641</v>
      </c>
      <c r="O72" s="9">
        <f t="shared" si="14"/>
        <v>0.29665039780704688</v>
      </c>
      <c r="P72" s="9">
        <f t="shared" si="15"/>
        <v>0.20024068997793676</v>
      </c>
    </row>
    <row r="73" spans="2:16" x14ac:dyDescent="0.25">
      <c r="B73" s="6" t="s">
        <v>69</v>
      </c>
      <c r="C73" s="8">
        <v>24443</v>
      </c>
      <c r="D73" s="8">
        <v>8272</v>
      </c>
      <c r="E73" s="8">
        <v>4138</v>
      </c>
      <c r="F73" s="8">
        <v>2696</v>
      </c>
      <c r="G73" s="8">
        <v>1438</v>
      </c>
      <c r="H73" s="6"/>
      <c r="I73" s="9">
        <f t="shared" si="9"/>
        <v>0.33841999754530949</v>
      </c>
      <c r="J73" s="9">
        <f t="shared" si="10"/>
        <v>0.16929182178946939</v>
      </c>
      <c r="K73" s="9">
        <f t="shared" si="11"/>
        <v>0.11029742666612118</v>
      </c>
      <c r="L73" s="9">
        <f t="shared" si="12"/>
        <v>5.8830749089718935E-2</v>
      </c>
      <c r="M73" s="6"/>
      <c r="N73" s="9">
        <f t="shared" si="13"/>
        <v>0.50024177949709869</v>
      </c>
      <c r="O73" s="9">
        <f t="shared" si="14"/>
        <v>0.32591876208897486</v>
      </c>
      <c r="P73" s="9">
        <f t="shared" si="15"/>
        <v>0.17383945841392651</v>
      </c>
    </row>
    <row r="74" spans="2:16" x14ac:dyDescent="0.25">
      <c r="B74" s="6" t="s">
        <v>70</v>
      </c>
      <c r="C74" s="8">
        <v>171907</v>
      </c>
      <c r="D74" s="8">
        <v>40049</v>
      </c>
      <c r="E74" s="8">
        <v>20397</v>
      </c>
      <c r="F74" s="8">
        <v>12072</v>
      </c>
      <c r="G74" s="8">
        <v>7580</v>
      </c>
      <c r="H74" s="6"/>
      <c r="I74" s="9">
        <f t="shared" si="9"/>
        <v>0.23296898904640301</v>
      </c>
      <c r="J74" s="9">
        <f t="shared" si="10"/>
        <v>0.118651363818809</v>
      </c>
      <c r="K74" s="9">
        <f t="shared" si="11"/>
        <v>7.0224016474023751E-2</v>
      </c>
      <c r="L74" s="9">
        <f t="shared" si="12"/>
        <v>4.4093608753570247E-2</v>
      </c>
      <c r="M74" s="6"/>
      <c r="N74" s="9">
        <f t="shared" si="13"/>
        <v>0.50930110614497237</v>
      </c>
      <c r="O74" s="9">
        <f t="shared" si="14"/>
        <v>0.30143074733451519</v>
      </c>
      <c r="P74" s="9">
        <f t="shared" si="15"/>
        <v>0.18926814652051238</v>
      </c>
    </row>
    <row r="75" spans="2:16" x14ac:dyDescent="0.25">
      <c r="B75" s="6" t="s">
        <v>71</v>
      </c>
      <c r="C75" s="8">
        <v>72999</v>
      </c>
      <c r="D75" s="8">
        <v>21056</v>
      </c>
      <c r="E75" s="8">
        <v>10329</v>
      </c>
      <c r="F75" s="8">
        <v>6508</v>
      </c>
      <c r="G75" s="8">
        <v>4219</v>
      </c>
      <c r="H75" s="6"/>
      <c r="I75" s="9">
        <f t="shared" si="9"/>
        <v>0.28844230742886889</v>
      </c>
      <c r="J75" s="9">
        <f t="shared" si="10"/>
        <v>0.14149508897382157</v>
      </c>
      <c r="K75" s="9">
        <f t="shared" si="11"/>
        <v>8.9151906190495761E-2</v>
      </c>
      <c r="L75" s="9">
        <f t="shared" si="12"/>
        <v>5.779531226455157E-2</v>
      </c>
      <c r="M75" s="6"/>
      <c r="N75" s="9">
        <f t="shared" si="13"/>
        <v>0.49054901215805469</v>
      </c>
      <c r="O75" s="9">
        <f t="shared" si="14"/>
        <v>0.30908054711246202</v>
      </c>
      <c r="P75" s="9">
        <f t="shared" si="15"/>
        <v>0.20037044072948329</v>
      </c>
    </row>
    <row r="76" spans="2:16" x14ac:dyDescent="0.25">
      <c r="B76" s="6" t="s">
        <v>78</v>
      </c>
      <c r="C76" s="8">
        <v>5822434</v>
      </c>
      <c r="D76" s="8">
        <v>1418021</v>
      </c>
      <c r="E76" s="8">
        <v>739394</v>
      </c>
      <c r="F76" s="8">
        <v>431420</v>
      </c>
      <c r="G76" s="8">
        <v>247207</v>
      </c>
      <c r="H76" s="6"/>
      <c r="I76" s="9">
        <f t="shared" si="9"/>
        <v>0.24354436649689803</v>
      </c>
      <c r="J76" s="9">
        <f t="shared" si="10"/>
        <v>0.12699053351227338</v>
      </c>
      <c r="K76" s="9">
        <f t="shared" si="11"/>
        <v>7.4096159784722337E-2</v>
      </c>
      <c r="L76" s="9">
        <f t="shared" si="12"/>
        <v>4.2457673199902311E-2</v>
      </c>
      <c r="M76" s="6"/>
      <c r="N76" s="9">
        <f t="shared" si="13"/>
        <v>0.52142669255250806</v>
      </c>
      <c r="O76" s="9">
        <f t="shared" si="14"/>
        <v>0.30424091039554424</v>
      </c>
      <c r="P76" s="9">
        <f t="shared" si="15"/>
        <v>0.17433239705194775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Grosso, Eric R</dc:creator>
  <cp:lastModifiedBy>Jane Mahoney</cp:lastModifiedBy>
  <dcterms:created xsi:type="dcterms:W3CDTF">2021-02-16T12:49:08Z</dcterms:created>
  <dcterms:modified xsi:type="dcterms:W3CDTF">2021-03-01T17:26:28Z</dcterms:modified>
</cp:coreProperties>
</file>